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0" yWindow="7785" windowWidth="28830" windowHeight="6345"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 name="2008" sheetId="9" r:id="rId9"/>
    <sheet name="2007" sheetId="10" r:id="rId10"/>
    <sheet name="Definitions" sheetId="11" r:id="rId11"/>
  </sheets>
  <externalReferences>
    <externalReference r:id="rId14"/>
    <externalReference r:id="rId15"/>
    <externalReference r:id="rId16"/>
  </externalReferences>
  <definedNames>
    <definedName name="_xlfn.IFERROR" hidden="1">#NAME?</definedName>
    <definedName name="_xlnm.Print_Area" localSheetId="9">'2007'!$B$1:$O$145</definedName>
    <definedName name="_xlnm.Print_Area" localSheetId="8">'2008'!$A$1:$N$147</definedName>
    <definedName name="_xlnm.Print_Area" localSheetId="7">'2009'!$A$1:$N$147</definedName>
    <definedName name="_xlnm.Print_Area" localSheetId="6">'2010'!$A$1:$N$146</definedName>
    <definedName name="_xlnm.Print_Area" localSheetId="3">'2013'!$A$1:$N$140</definedName>
    <definedName name="_xlnm.Print_Area" localSheetId="1">'2015'!$A$1:$N$166</definedName>
    <definedName name="_xlnm.Print_Area" localSheetId="0">'2016'!$A$1:$N$166</definedName>
    <definedName name="_xlnm.Print_Titles" localSheetId="9">'2007'!$2:$2</definedName>
    <definedName name="_xlnm.Print_Titles" localSheetId="7">'2009'!$1:$2</definedName>
    <definedName name="_xlnm.Print_Titles" localSheetId="3">'2013'!$1:$3</definedName>
  </definedNames>
  <calcPr fullCalcOnLoad="1"/>
</workbook>
</file>

<file path=xl/sharedStrings.xml><?xml version="1.0" encoding="utf-8"?>
<sst xmlns="http://schemas.openxmlformats.org/spreadsheetml/2006/main" count="1353" uniqueCount="179">
  <si>
    <t>2009 Nova Scotia Tourism Indicators</t>
  </si>
  <si>
    <t>(000s)</t>
  </si>
  <si>
    <t>YTD</t>
  </si>
  <si>
    <t>Jan</t>
  </si>
  <si>
    <t>Feb</t>
  </si>
  <si>
    <t>Mar</t>
  </si>
  <si>
    <t>Apr</t>
  </si>
  <si>
    <t>May</t>
  </si>
  <si>
    <t>Jun</t>
  </si>
  <si>
    <t>Jul</t>
  </si>
  <si>
    <t>Aug</t>
  </si>
  <si>
    <t>Sep</t>
  </si>
  <si>
    <t>Oct</t>
  </si>
  <si>
    <t>Nov</t>
  </si>
  <si>
    <t>Dec</t>
  </si>
  <si>
    <t>Visitor Entries (by mode)</t>
  </si>
  <si>
    <t>Automobile Visitors</t>
  </si>
  <si>
    <t>% Change</t>
  </si>
  <si>
    <t>Motorcoach Visitors</t>
  </si>
  <si>
    <t>Recreational Vehicle Visitors</t>
  </si>
  <si>
    <t>Air Visitors</t>
  </si>
  <si>
    <t>Total Visitors</t>
  </si>
  <si>
    <t>Accommodation Activity</t>
  </si>
  <si>
    <t>South Shore</t>
  </si>
  <si>
    <t>Occupancy Rate (%)</t>
  </si>
  <si>
    <t>%  Point Change</t>
  </si>
  <si>
    <t>Room Nights Sold</t>
  </si>
  <si>
    <t>Halifax Metro</t>
  </si>
  <si>
    <t xml:space="preserve">Eastern Shore </t>
  </si>
  <si>
    <t>Cape Breton</t>
  </si>
  <si>
    <t>Northumberland Shore</t>
  </si>
  <si>
    <t>Fundy Shore &amp; Annapolis Valley</t>
  </si>
  <si>
    <t>Yarmouth &amp; Acadian Shore</t>
  </si>
  <si>
    <t>Province</t>
  </si>
  <si>
    <t>Average Room Rate</t>
  </si>
  <si>
    <t>Average Room Rate ($)</t>
  </si>
  <si>
    <t>Campground Activity</t>
  </si>
  <si>
    <t>Short-Term Occupancy Rate (%)</t>
  </si>
  <si>
    <t>Short-Term Site Nights Sold</t>
  </si>
  <si>
    <t>Total Occupancy Rate (%)</t>
  </si>
  <si>
    <t>Total Site Nights Sold</t>
  </si>
  <si>
    <t>Cruise Ship Passenger Visits</t>
  </si>
  <si>
    <t>Halifax</t>
  </si>
  <si>
    <t>Airport Activity</t>
  </si>
  <si>
    <t>Enplanements</t>
  </si>
  <si>
    <t>Gallery Attendance</t>
  </si>
  <si>
    <t xml:space="preserve">Art Gallery of NS </t>
  </si>
  <si>
    <t>Mary E. Black Gallery (NS Centre for Craft &amp; Design)</t>
  </si>
  <si>
    <t>Provincial Museum Attendance</t>
  </si>
  <si>
    <t xml:space="preserve">Nova Scotia Museum </t>
  </si>
  <si>
    <t>National Park/Historic Site Attendance</t>
  </si>
  <si>
    <t>Cape Breton Highlands</t>
  </si>
  <si>
    <t>n/a</t>
  </si>
  <si>
    <t>Kejimkujik</t>
  </si>
  <si>
    <t xml:space="preserve">Halifax Citadel </t>
  </si>
  <si>
    <t>Fortress Louisbourg</t>
  </si>
  <si>
    <t>Alexander Graham Bell</t>
  </si>
  <si>
    <t>Golf Activity</t>
  </si>
  <si>
    <t xml:space="preserve">Green Fee Rounds </t>
  </si>
  <si>
    <t>Information Enquiries</t>
  </si>
  <si>
    <t>Nova Scotia Information Centre Visitors Counselled</t>
  </si>
  <si>
    <t>Local Information Centre Visitors Counselled</t>
  </si>
  <si>
    <t>Check In Reservations</t>
  </si>
  <si>
    <t>Check In Literature Requests</t>
  </si>
  <si>
    <t>Website Activity (NovaScotia.com)</t>
  </si>
  <si>
    <t>Visits</t>
  </si>
  <si>
    <t>Shaded areas indicate off season months</t>
  </si>
  <si>
    <t>2008 Nova Scotia Tourism Indicators</t>
  </si>
  <si>
    <t>2007 Nova Scotia Tourism Indicators</t>
  </si>
  <si>
    <t>n.a.</t>
  </si>
  <si>
    <t>Nova Scotia Museum</t>
  </si>
  <si>
    <t xml:space="preserve">Kejimkujik </t>
  </si>
  <si>
    <t>Halifax Citadel</t>
  </si>
  <si>
    <t xml:space="preserve">Fortress Louisbourg </t>
  </si>
  <si>
    <t xml:space="preserve">Alexander Graham Bell </t>
  </si>
  <si>
    <t>Green Fee Rounds</t>
  </si>
  <si>
    <t xml:space="preserve">Local Information Centre Visitors Counselled </t>
  </si>
  <si>
    <t>Definitions</t>
  </si>
  <si>
    <t>VISITOR ENTRIES</t>
  </si>
  <si>
    <t>ACCOMMODATION ACTIVITY</t>
  </si>
  <si>
    <t>Accommodation Activity is available provincially, or broken-down by the seven tourism areas.</t>
  </si>
  <si>
    <r>
      <t>Room-Nights Sold:</t>
    </r>
    <r>
      <rPr>
        <sz val="9"/>
        <rFont val="Arial"/>
        <family val="2"/>
      </rPr>
      <t xml:space="preserve"> Number of rooms sold each month. This number is calculated based on reports submitted by all licensed fixed-roof accommodations (i.e. hotels, motels, B&amp;B’s, etc.) in Nova Scotia.    </t>
    </r>
  </si>
  <si>
    <r>
      <t>Occupancy Rate:</t>
    </r>
    <r>
      <rPr>
        <sz val="9"/>
        <rFont val="Arial"/>
        <family val="2"/>
      </rPr>
      <t> The percentage of rooms that are occupied (sold) out of all rooms available in the province. This rate is based on reports submitted by all licensed fixed-roof accommodations (i.e. hotels, motels, B&amp;B’s, etc.) in Nova Scotia.</t>
    </r>
  </si>
  <si>
    <t>AVERAGE ROOM RATE</t>
  </si>
  <si>
    <t xml:space="preserve">Average cost for selected hotels in Nova Scotia, as published monthly. Source:  Pannell Kerr Forster Trends </t>
  </si>
  <si>
    <t>CAMPGROUND ACTIVITY</t>
  </si>
  <si>
    <t>CRUISE SHIP PASSENGER VISITS</t>
  </si>
  <si>
    <t>Defined as the number of passenger visits by cruise ships to the ports of Halifax, Sydney, Louisbourg and Baddeck. Source: Destination Cape Breton, Halifax Port Authority</t>
  </si>
  <si>
    <t>AIRPORT ACTIVITY</t>
  </si>
  <si>
    <t>GALLERY ATTENDANCE</t>
  </si>
  <si>
    <r>
      <t>Art Gallery of Nova Scotia:</t>
    </r>
    <r>
      <rPr>
        <sz val="9"/>
        <rFont val="Arial"/>
        <family val="2"/>
      </rPr>
      <t xml:space="preserve"> the number of paid admissions to the gallery each month. This does not include complimentary admissions,  self-directed or other tours and openings or other special events.</t>
    </r>
  </si>
  <si>
    <r>
      <t xml:space="preserve">Mary E. Black Gallery: </t>
    </r>
    <r>
      <rPr>
        <sz val="9"/>
        <rFont val="Arial"/>
        <family val="2"/>
      </rPr>
      <t xml:space="preserve">the number of people admitted to the gallery each month. Part of the NS Centre for Craft and Design.  </t>
    </r>
  </si>
  <si>
    <t>Source: AGNS &amp; NSCCD</t>
  </si>
  <si>
    <t>PROVINCIAL MUSEUM ATTENDANCE</t>
  </si>
  <si>
    <t>NATIONAL PARK &amp; HISTORIC SITE ATTENDANCE</t>
  </si>
  <si>
    <r>
      <t>Kejimkujik National Park and Historic Site &amp; Cape Breton Highlands National Park</t>
    </r>
    <r>
      <rPr>
        <sz val="9"/>
        <rFont val="Arial"/>
        <family val="2"/>
      </rPr>
      <t>: Visits reported are for the number of person-visits.</t>
    </r>
  </si>
  <si>
    <r>
      <t>Halifax Citadel National Historic Site:</t>
    </r>
    <r>
      <rPr>
        <sz val="9"/>
        <rFont val="Arial"/>
        <family val="2"/>
      </rPr>
      <t> reports on monthly attendance.  Attendance numbers account for all visitors, including those attending special functions, such as meetings and private events.</t>
    </r>
  </si>
  <si>
    <r>
      <t>Fortress Louisbourg and Alexander Graham Bell Historic Sites:</t>
    </r>
    <r>
      <rPr>
        <sz val="9"/>
        <rFont val="Arial"/>
        <family val="2"/>
      </rPr>
      <t xml:space="preserve"> Visits reported include paid admissions.</t>
    </r>
  </si>
  <si>
    <t>Source: Parks Canada</t>
  </si>
  <si>
    <t>GOLF ACTIVITY</t>
  </si>
  <si>
    <t>Public green fee rounds at specific golf courses around the province. Source: Golf NS Member Courses</t>
  </si>
  <si>
    <t>INFORMATION ENQUIRIES</t>
  </si>
  <si>
    <t xml:space="preserve">NOVA SCOTIA INFORMATION CENTRE VISITORS COUNSELLED </t>
  </si>
  <si>
    <t>LOCAL INFORMATION CENTRE VISITORS COUNSELLED</t>
  </si>
  <si>
    <t>Total number of visitors counselled at all of the local Visitor Information Centres. Most information centres are operated seasonally and do not necessarily open on the same date every year. Source: Regional Tourism Industry Associations</t>
  </si>
  <si>
    <t>CHECK IN RESERVATIONS AND ENQUIRIES</t>
  </si>
  <si>
    <t>Total number of reservations and enquiries made through Check In, Nova Scotia’s toll-free reservation system. Source: Blue Ocean Contact Centres</t>
  </si>
  <si>
    <t>Website Activity</t>
  </si>
  <si>
    <t>Total</t>
  </si>
  <si>
    <t>No data being reported due to the closure of the East Gate  and construction in the CBHNP</t>
  </si>
  <si>
    <t>The estimated number of visitors who came to Nova Scotia by road or air and stayed for at least one night. Residents of Nova Scotia traveling within the province are not included in this calculation. Source: NS Economic &amp; Rural Development &amp; Tourism.</t>
  </si>
  <si>
    <t>Source: NS Economic &amp; Rural Development &amp; Tourism</t>
  </si>
  <si>
    <r>
      <t>Occupancy Rate:</t>
    </r>
    <r>
      <rPr>
        <sz val="9"/>
        <rFont val="Arial"/>
        <family val="2"/>
      </rPr>
      <t>  The percentage of campsites that are occupied (sold) out of all campsites available in the province.  This rate is based on reports submitted by all licensed campgrounds in Nova Scotia. Source: NS Economic &amp; Rural Development &amp; Tourism</t>
    </r>
  </si>
  <si>
    <r>
      <t>Total Site-Nights Sold:</t>
    </r>
    <r>
      <rPr>
        <sz val="9"/>
        <rFont val="Arial"/>
        <family val="2"/>
      </rPr>
      <t>  Number of campsites sold each month.  This number is calculated based on reports submitted by all licensed campgrounds in Nova Scotia. Source: NS Economic &amp; Rural Development &amp; Tourism</t>
    </r>
  </si>
  <si>
    <t>The number of people boarding planes at the Halifax Stanfield International Airport. Includes visitors to Nova Scotia, residents of Nova Scotia and travelers transferring to other flights. Source: Halifax International Airport Authority.</t>
  </si>
  <si>
    <t>Monthly attendance is reported for the Nova Scotia museum family of sites located throughout the province.  Attendance numbers account for all visitors, including those attending for special functions, such as meetings and private events.  Please note that some museum sites operate on a seasonal basis. Source: NS Economic &amp; Rural Development &amp; Tourism.</t>
  </si>
  <si>
    <t>Total number of visitors counselled at all of the Nova Scotia Visitor Information Centres. Most information centres are operated seasonally. Information centres do not necessarily open on the same date every year. Source: NS Economic &amp; Rural Development &amp; Tourism</t>
  </si>
  <si>
    <r>
      <t>VISITS</t>
    </r>
    <r>
      <rPr>
        <sz val="9"/>
        <rFont val="Arial"/>
        <family val="2"/>
      </rPr>
      <t xml:space="preserve"> are the number of user sessions to the NovaScotia.com website. Source: NS Economic &amp; Rural Development &amp; Tourism</t>
    </r>
  </si>
  <si>
    <t>Shaded areas indicate months in which statistics are unavailable</t>
  </si>
  <si>
    <t>Yarmouth &amp; Acadian Shores</t>
  </si>
  <si>
    <r>
      <t xml:space="preserve">2010Tourism Indicators </t>
    </r>
    <r>
      <rPr>
        <b/>
        <sz val="10"/>
        <rFont val="Arial"/>
        <family val="2"/>
      </rPr>
      <t>(Revised May 2012)</t>
    </r>
  </si>
  <si>
    <t>Visitor Entries</t>
  </si>
  <si>
    <t>Cape Breton Highlands*</t>
  </si>
  <si>
    <r>
      <t xml:space="preserve">2011 Tourism Indicators </t>
    </r>
    <r>
      <rPr>
        <b/>
        <sz val="10"/>
        <rFont val="Arial"/>
        <family val="2"/>
      </rPr>
      <t>(Revised May 2012)</t>
    </r>
  </si>
  <si>
    <t xml:space="preserve">(000s) </t>
  </si>
  <si>
    <t>2012 Nova Scotia Tourism Indicators</t>
  </si>
  <si>
    <t>* Based on 2010 Visitor Exit Survey information, estimates for 2010 and 2011 have been revised as of May 2012</t>
  </si>
  <si>
    <t>not comp.</t>
  </si>
  <si>
    <t>Road Visitors</t>
  </si>
  <si>
    <t>2013 Nova Scotia Tourism Indicators</t>
  </si>
  <si>
    <t>N/A</t>
  </si>
  <si>
    <t>Due to methodological changes for Digby and Caribou in 2013 these cannot be compared to 2012 or earlier statistics.</t>
  </si>
  <si>
    <t>2014 Tourism Visitation</t>
  </si>
  <si>
    <t>Visitor Entries ('000s)</t>
  </si>
  <si>
    <t>Road Visits by Entry Point</t>
  </si>
  <si>
    <t>% Change from same period 2013</t>
  </si>
  <si>
    <t xml:space="preserve">      Amherst</t>
  </si>
  <si>
    <t xml:space="preserve">        % Change from same period 2013</t>
  </si>
  <si>
    <t xml:space="preserve">      North Sydney</t>
  </si>
  <si>
    <t xml:space="preserve">      Digby</t>
  </si>
  <si>
    <t xml:space="preserve">      Caribou</t>
  </si>
  <si>
    <t xml:space="preserve">      Yarmouth</t>
  </si>
  <si>
    <t xml:space="preserve">        No ferry service for same period 2013</t>
  </si>
  <si>
    <t>Air Visits by Entry Point</t>
  </si>
  <si>
    <t xml:space="preserve">        Halifax Stanfield International Airport</t>
  </si>
  <si>
    <t>Cruise Ship Passenger Visits ('000s)</t>
  </si>
  <si>
    <t>Airport Activity (thousands, '000s)</t>
  </si>
  <si>
    <t>Fixed Roof Accommodations</t>
  </si>
  <si>
    <t>%  Point Change from same period 2013</t>
  </si>
  <si>
    <t>Room Nights Sold ('000s)</t>
  </si>
  <si>
    <t>Bay of Fundy &amp; Annapolis Valley</t>
  </si>
  <si>
    <t xml:space="preserve">   Occupancy Rate (%)</t>
  </si>
  <si>
    <t xml:space="preserve">   %  Point Change from same period 2013</t>
  </si>
  <si>
    <t xml:space="preserve">   % Change from same period 2013</t>
  </si>
  <si>
    <t>Province outside of Halifax</t>
  </si>
  <si>
    <t>Accommodations Revenues Proxy ($ 000)</t>
  </si>
  <si>
    <t>Short-Term Site Nights Sold ('000s)</t>
  </si>
  <si>
    <t>Total Site Nights Sold ('000s)</t>
  </si>
  <si>
    <t>Gallery Attendance ('000s)</t>
  </si>
  <si>
    <t>Provincial Museum Attendance ('000s)</t>
  </si>
  <si>
    <t>National Park/Historic Site Attendance ('000s)</t>
  </si>
  <si>
    <t>Golf Activity ('000s)</t>
  </si>
  <si>
    <t>Information Enquiries ('000s)</t>
  </si>
  <si>
    <t xml:space="preserve">NS Information Centre Visitors Counselled </t>
  </si>
  <si>
    <t>Website Activity (NovaScotia.com) ('000s)</t>
  </si>
  <si>
    <r>
      <t>Average Room Rate</t>
    </r>
    <r>
      <rPr>
        <b/>
        <vertAlign val="superscript"/>
        <sz val="10"/>
        <rFont val="Arial"/>
        <family val="2"/>
      </rPr>
      <t>4</t>
    </r>
  </si>
  <si>
    <t>2015 Tourism Visitation</t>
  </si>
  <si>
    <t>% Change from same period 2014</t>
  </si>
  <si>
    <t xml:space="preserve">        % Change from same period 2014</t>
  </si>
  <si>
    <t xml:space="preserve">   % Change from same period 2014</t>
  </si>
  <si>
    <t>%  Point Change from same period 2014</t>
  </si>
  <si>
    <t xml:space="preserve">   %  Point Change from same period 2014</t>
  </si>
  <si>
    <t>2016 Tourism Visitation</t>
  </si>
  <si>
    <t>% Change from same period 2015</t>
  </si>
  <si>
    <t xml:space="preserve">        % Change from same period 2015</t>
  </si>
  <si>
    <t xml:space="preserve">   % Change from same period 2015</t>
  </si>
  <si>
    <t>%  Point Change from same period 2015</t>
  </si>
  <si>
    <t xml:space="preserve">   %  Point Change from same period 2015</t>
  </si>
  <si>
    <t>Tourism Revenues Estimate ($ 000)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</si>
</sst>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0.0"/>
    <numFmt numFmtId="174" formatCode="#,##0.0"/>
    <numFmt numFmtId="175" formatCode="[$-409]mmmm\ d\,\ yyyy;@"/>
    <numFmt numFmtId="176" formatCode="_(* #,##0_);_(* \(#,##0\);_(* &quot;-&quot;??_);_(@_)"/>
    <numFmt numFmtId="177" formatCode="[$-F800]dddd\,\ mmmm\ dd\,\ yyyy"/>
    <numFmt numFmtId="178" formatCode="0_);\(0\)"/>
    <numFmt numFmtId="179" formatCode="m/d/yy;@"/>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0,;\-##,##0,"/>
    <numFmt numFmtId="186" formatCode="##,##0.0,;\-##,##0.0,"/>
    <numFmt numFmtId="187" formatCode="##,##0,;\-##,##0,"/>
    <numFmt numFmtId="188" formatCode="##,##0.0,;\-##,##0.00,"/>
    <numFmt numFmtId="189" formatCode="##,##0.0,;\-###,#00.0,"/>
    <numFmt numFmtId="190" formatCode="#\ ###"/>
    <numFmt numFmtId="191" formatCode="&quot;$&quot;#,##0"/>
    <numFmt numFmtId="192" formatCode="&quot;$&quot;#,##0.00"/>
    <numFmt numFmtId="193" formatCode="[$-409]dddd\,\ mmmm\ dd\,\ yyyy"/>
    <numFmt numFmtId="194" formatCode="[$-409]h:mm:ss\ AM/PM"/>
    <numFmt numFmtId="195" formatCode="#,##0.000"/>
  </numFmts>
  <fonts count="72">
    <font>
      <sz val="10"/>
      <name val="Arial"/>
      <family val="0"/>
    </font>
    <font>
      <sz val="11"/>
      <color indexed="8"/>
      <name val="Calibri"/>
      <family val="2"/>
    </font>
    <font>
      <b/>
      <sz val="16"/>
      <color indexed="61"/>
      <name val="Arial"/>
      <family val="2"/>
    </font>
    <font>
      <b/>
      <sz val="10"/>
      <name val="Arial"/>
      <family val="2"/>
    </font>
    <font>
      <b/>
      <sz val="10"/>
      <color indexed="61"/>
      <name val="Arial"/>
      <family val="2"/>
    </font>
    <font>
      <b/>
      <sz val="9"/>
      <name val="Arial"/>
      <family val="2"/>
    </font>
    <font>
      <sz val="9"/>
      <name val="Arial"/>
      <family val="2"/>
    </font>
    <font>
      <sz val="10"/>
      <color indexed="10"/>
      <name val="Arial"/>
      <family val="2"/>
    </font>
    <font>
      <b/>
      <i/>
      <sz val="9"/>
      <name val="Arial"/>
      <family val="2"/>
    </font>
    <font>
      <sz val="11"/>
      <name val="Arial"/>
      <family val="2"/>
    </font>
    <font>
      <b/>
      <sz val="9"/>
      <color indexed="55"/>
      <name val="Arial"/>
      <family val="2"/>
    </font>
    <font>
      <sz val="9"/>
      <color indexed="10"/>
      <name val="Arial"/>
      <family val="2"/>
    </font>
    <font>
      <b/>
      <i/>
      <sz val="10"/>
      <name val="Arial"/>
      <family val="2"/>
    </font>
    <font>
      <b/>
      <sz val="10"/>
      <color indexed="55"/>
      <name val="Arial"/>
      <family val="2"/>
    </font>
    <font>
      <b/>
      <sz val="13.5"/>
      <name val="Arial"/>
      <family val="2"/>
    </font>
    <font>
      <sz val="8"/>
      <name val="Arial"/>
      <family val="2"/>
    </font>
    <font>
      <b/>
      <sz val="12"/>
      <color indexed="61"/>
      <name val="Arial"/>
      <family val="2"/>
    </font>
    <font>
      <b/>
      <sz val="9"/>
      <color indexed="61"/>
      <name val="Arial"/>
      <family val="2"/>
    </font>
    <font>
      <i/>
      <sz val="9"/>
      <name val="Arial"/>
      <family val="2"/>
    </font>
    <font>
      <sz val="12"/>
      <name val="Arial"/>
      <family val="2"/>
    </font>
    <font>
      <sz val="11"/>
      <name val="Calibri"/>
      <family val="2"/>
    </font>
    <font>
      <b/>
      <sz val="8"/>
      <name val="Arial"/>
      <family val="2"/>
    </font>
    <font>
      <b/>
      <sz val="11"/>
      <name val="Arial"/>
      <family val="2"/>
    </font>
    <font>
      <b/>
      <sz val="10"/>
      <name val="Tahoma"/>
      <family val="2"/>
    </font>
    <font>
      <i/>
      <sz val="10"/>
      <name val="Arial"/>
      <family val="2"/>
    </font>
    <font>
      <b/>
      <sz val="9"/>
      <color indexed="10"/>
      <name val="Arial"/>
      <family val="2"/>
    </font>
    <font>
      <u val="single"/>
      <sz val="10"/>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23"/>
      <name val="Arial"/>
      <family val="2"/>
    </font>
    <font>
      <b/>
      <sz val="9"/>
      <color indexed="9"/>
      <name val="Arial"/>
      <family val="2"/>
    </font>
    <font>
      <b/>
      <sz val="9"/>
      <color indexed="8"/>
      <name val="Arial"/>
      <family val="2"/>
    </font>
    <font>
      <sz val="9"/>
      <color indexed="8"/>
      <name val="Arial"/>
      <family val="2"/>
    </font>
    <font>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1" tint="0.49998000264167786"/>
      <name val="Arial"/>
      <family val="2"/>
    </font>
    <font>
      <b/>
      <sz val="9"/>
      <color theme="0"/>
      <name val="Arial"/>
      <family val="2"/>
    </font>
    <font>
      <b/>
      <sz val="9"/>
      <color theme="1"/>
      <name val="Arial"/>
      <family val="2"/>
    </font>
    <font>
      <sz val="9"/>
      <color theme="1"/>
      <name val="Arial"/>
      <family val="2"/>
    </font>
    <font>
      <sz val="9"/>
      <color rgb="FFFF0000"/>
      <name val="Arial"/>
      <family val="2"/>
    </font>
    <font>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color indexed="63"/>
      </left>
      <right>
        <color indexed="63"/>
      </right>
      <top style="double"/>
      <bottom>
        <color indexed="63"/>
      </bottom>
    </border>
  </borders>
  <cellStyleXfs count="90">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0" borderId="0">
      <alignment/>
      <protection/>
    </xf>
    <xf numFmtId="0" fontId="20" fillId="0" borderId="0">
      <alignment/>
      <protection/>
    </xf>
    <xf numFmtId="3" fontId="0" fillId="0" borderId="0">
      <alignment/>
      <protection/>
    </xf>
    <xf numFmtId="0" fontId="49" fillId="0" borderId="0">
      <alignment/>
      <protection/>
    </xf>
    <xf numFmtId="0" fontId="0" fillId="0" borderId="0">
      <alignment/>
      <protection/>
    </xf>
    <xf numFmtId="0" fontId="20" fillId="0" borderId="0">
      <alignment/>
      <protection/>
    </xf>
    <xf numFmtId="0" fontId="0" fillId="0" borderId="0">
      <alignment/>
      <protection/>
    </xf>
    <xf numFmtId="0" fontId="19" fillId="0" borderId="0">
      <alignment/>
      <protection/>
    </xf>
    <xf numFmtId="0" fontId="19" fillId="0" borderId="0">
      <alignment/>
      <protection/>
    </xf>
    <xf numFmtId="0" fontId="49" fillId="0" borderId="0">
      <alignment/>
      <protection/>
    </xf>
    <xf numFmtId="0" fontId="19" fillId="0" borderId="0">
      <alignment/>
      <protection/>
    </xf>
    <xf numFmtId="0" fontId="49" fillId="0" borderId="0">
      <alignment/>
      <protection/>
    </xf>
    <xf numFmtId="0" fontId="49" fillId="0" borderId="0">
      <alignment/>
      <protection/>
    </xf>
    <xf numFmtId="0" fontId="19" fillId="0" borderId="0">
      <alignment/>
      <protection/>
    </xf>
    <xf numFmtId="3" fontId="0" fillId="0" borderId="0">
      <alignment/>
      <protection/>
    </xf>
    <xf numFmtId="0" fontId="4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2">
    <xf numFmtId="3" fontId="0" fillId="0" borderId="0" xfId="0" applyAlignment="1">
      <alignment/>
    </xf>
    <xf numFmtId="3" fontId="2" fillId="33" borderId="0" xfId="0" applyFont="1" applyFill="1" applyBorder="1" applyAlignment="1">
      <alignment/>
    </xf>
    <xf numFmtId="3" fontId="0" fillId="33" borderId="0" xfId="0" applyFont="1" applyFill="1" applyAlignment="1">
      <alignment/>
    </xf>
    <xf numFmtId="172" fontId="3" fillId="33" borderId="10" xfId="0" applyNumberFormat="1" applyFont="1" applyFill="1" applyBorder="1" applyAlignment="1">
      <alignment horizontal="left"/>
    </xf>
    <xf numFmtId="3" fontId="3" fillId="33" borderId="10" xfId="0" applyFont="1" applyFill="1" applyBorder="1" applyAlignment="1">
      <alignment horizontal="center"/>
    </xf>
    <xf numFmtId="3" fontId="3" fillId="33" borderId="10" xfId="0" applyNumberFormat="1" applyFont="1" applyFill="1" applyBorder="1" applyAlignment="1" applyProtection="1">
      <alignment horizontal="center"/>
      <protection locked="0"/>
    </xf>
    <xf numFmtId="3" fontId="4" fillId="33" borderId="0" xfId="0" applyFont="1" applyFill="1" applyAlignment="1">
      <alignment/>
    </xf>
    <xf numFmtId="3" fontId="3" fillId="33" borderId="0" xfId="0" applyNumberFormat="1" applyFont="1" applyFill="1" applyAlignment="1">
      <alignment/>
    </xf>
    <xf numFmtId="3" fontId="0" fillId="33" borderId="0" xfId="0" applyNumberFormat="1" applyFont="1" applyFill="1" applyAlignment="1" applyProtection="1">
      <alignment/>
      <protection locked="0"/>
    </xf>
    <xf numFmtId="3" fontId="3" fillId="33" borderId="0" xfId="0" applyFont="1" applyFill="1" applyAlignment="1">
      <alignment horizontal="left" indent="1"/>
    </xf>
    <xf numFmtId="1" fontId="6" fillId="33" borderId="0" xfId="0" applyNumberFormat="1" applyFont="1" applyFill="1" applyAlignment="1">
      <alignment/>
    </xf>
    <xf numFmtId="3" fontId="6" fillId="33" borderId="0" xfId="0" applyNumberFormat="1" applyFont="1" applyFill="1" applyAlignment="1">
      <alignment/>
    </xf>
    <xf numFmtId="4" fontId="0" fillId="33" borderId="0" xfId="0" applyNumberFormat="1" applyFont="1" applyFill="1" applyAlignment="1">
      <alignment/>
    </xf>
    <xf numFmtId="173" fontId="0" fillId="33" borderId="0" xfId="0" applyNumberFormat="1" applyFont="1" applyFill="1" applyAlignment="1">
      <alignment horizontal="left" indent="1"/>
    </xf>
    <xf numFmtId="173" fontId="6" fillId="33" borderId="0" xfId="0" applyNumberFormat="1" applyFont="1" applyFill="1" applyAlignment="1">
      <alignment/>
    </xf>
    <xf numFmtId="3" fontId="0" fillId="33" borderId="0" xfId="0" applyFont="1" applyFill="1" applyAlignment="1">
      <alignment horizontal="left" indent="1"/>
    </xf>
    <xf numFmtId="3" fontId="6" fillId="33" borderId="0" xfId="0" applyFont="1" applyFill="1" applyAlignment="1">
      <alignment/>
    </xf>
    <xf numFmtId="3" fontId="0" fillId="33" borderId="10" xfId="0" applyFont="1" applyFill="1" applyBorder="1" applyAlignment="1">
      <alignment horizontal="left" indent="1"/>
    </xf>
    <xf numFmtId="3" fontId="5" fillId="33" borderId="10" xfId="0" applyNumberFormat="1" applyFont="1" applyFill="1" applyBorder="1" applyAlignment="1">
      <alignment/>
    </xf>
    <xf numFmtId="3" fontId="6" fillId="33" borderId="10" xfId="0" applyFont="1" applyFill="1" applyBorder="1" applyAlignment="1">
      <alignment/>
    </xf>
    <xf numFmtId="3" fontId="5" fillId="33" borderId="0" xfId="0" applyNumberFormat="1" applyFont="1" applyFill="1" applyAlignment="1">
      <alignment/>
    </xf>
    <xf numFmtId="3" fontId="3" fillId="33" borderId="0" xfId="0" applyFont="1" applyFill="1" applyAlignment="1">
      <alignment/>
    </xf>
    <xf numFmtId="3" fontId="0" fillId="33" borderId="0" xfId="0" applyNumberFormat="1" applyFont="1" applyFill="1" applyAlignment="1">
      <alignment horizontal="left" indent="1"/>
    </xf>
    <xf numFmtId="1" fontId="5" fillId="33" borderId="0" xfId="0" applyNumberFormat="1" applyFont="1" applyFill="1" applyAlignment="1">
      <alignment/>
    </xf>
    <xf numFmtId="3" fontId="6" fillId="33" borderId="0" xfId="0" applyNumberFormat="1" applyFont="1" applyFill="1" applyAlignment="1" applyProtection="1">
      <alignment/>
      <protection locked="0"/>
    </xf>
    <xf numFmtId="3" fontId="0" fillId="33" borderId="0" xfId="0" applyFont="1" applyFill="1" applyBorder="1" applyAlignment="1">
      <alignment horizontal="left" indent="1"/>
    </xf>
    <xf numFmtId="1" fontId="6" fillId="33" borderId="0" xfId="0" applyNumberFormat="1" applyFont="1" applyFill="1" applyBorder="1" applyAlignment="1">
      <alignment/>
    </xf>
    <xf numFmtId="3" fontId="6" fillId="34" borderId="0" xfId="0" applyFont="1" applyFill="1" applyAlignment="1">
      <alignment/>
    </xf>
    <xf numFmtId="174" fontId="6" fillId="34" borderId="0" xfId="0" applyNumberFormat="1" applyFont="1" applyFill="1" applyAlignment="1">
      <alignment/>
    </xf>
    <xf numFmtId="3" fontId="7" fillId="33" borderId="0" xfId="0" applyFont="1" applyFill="1" applyAlignment="1">
      <alignment/>
    </xf>
    <xf numFmtId="3" fontId="6" fillId="33" borderId="0" xfId="0" applyFont="1" applyFill="1" applyAlignment="1">
      <alignment horizontal="right"/>
    </xf>
    <xf numFmtId="3" fontId="3" fillId="33" borderId="0" xfId="0" applyFont="1" applyFill="1" applyAlignment="1">
      <alignment horizontal="left" wrapText="1" indent="1"/>
    </xf>
    <xf numFmtId="174" fontId="6" fillId="33" borderId="0" xfId="0" applyNumberFormat="1" applyFont="1" applyFill="1" applyAlignment="1">
      <alignment/>
    </xf>
    <xf numFmtId="3" fontId="6" fillId="33" borderId="0" xfId="0" applyFont="1" applyFill="1" applyAlignment="1">
      <alignment horizontal="left" indent="1"/>
    </xf>
    <xf numFmtId="3" fontId="3" fillId="33" borderId="0" xfId="0" applyFont="1" applyFill="1" applyAlignment="1" applyProtection="1">
      <alignment horizontal="left" wrapText="1" indent="1"/>
      <protection locked="0"/>
    </xf>
    <xf numFmtId="3" fontId="8" fillId="33" borderId="0" xfId="0" applyNumberFormat="1" applyFont="1" applyFill="1" applyAlignment="1">
      <alignment/>
    </xf>
    <xf numFmtId="3" fontId="9" fillId="33" borderId="0" xfId="0" applyFont="1" applyFill="1" applyAlignment="1">
      <alignment/>
    </xf>
    <xf numFmtId="3" fontId="2" fillId="33" borderId="0" xfId="66" applyNumberFormat="1" applyFont="1" applyFill="1" applyBorder="1" applyAlignment="1">
      <alignment/>
      <protection/>
    </xf>
    <xf numFmtId="3" fontId="0" fillId="33" borderId="0" xfId="66" applyNumberFormat="1" applyFont="1" applyFill="1" applyBorder="1">
      <alignment/>
      <protection/>
    </xf>
    <xf numFmtId="3" fontId="0" fillId="33" borderId="0" xfId="66" applyNumberFormat="1" applyFont="1" applyFill="1">
      <alignment/>
      <protection/>
    </xf>
    <xf numFmtId="172" fontId="3" fillId="33" borderId="10" xfId="66" applyNumberFormat="1" applyFont="1" applyFill="1" applyBorder="1" applyAlignment="1">
      <alignment horizontal="left"/>
      <protection/>
    </xf>
    <xf numFmtId="3" fontId="3" fillId="33" borderId="10" xfId="66" applyNumberFormat="1" applyFont="1" applyFill="1" applyBorder="1" applyAlignment="1">
      <alignment horizontal="center"/>
      <protection/>
    </xf>
    <xf numFmtId="3" fontId="3" fillId="33" borderId="10" xfId="66" applyNumberFormat="1" applyFont="1" applyFill="1" applyBorder="1" applyAlignment="1" applyProtection="1">
      <alignment horizontal="center"/>
      <protection locked="0"/>
    </xf>
    <xf numFmtId="3" fontId="4" fillId="33" borderId="0" xfId="66" applyNumberFormat="1" applyFont="1" applyFill="1">
      <alignment/>
      <protection/>
    </xf>
    <xf numFmtId="3" fontId="3" fillId="33" borderId="0" xfId="66" applyNumberFormat="1" applyFont="1" applyFill="1">
      <alignment/>
      <protection/>
    </xf>
    <xf numFmtId="3" fontId="0" fillId="33" borderId="0" xfId="66" applyNumberFormat="1" applyFont="1" applyFill="1" applyProtection="1">
      <alignment/>
      <protection locked="0"/>
    </xf>
    <xf numFmtId="3" fontId="3" fillId="33" borderId="0" xfId="66" applyNumberFormat="1" applyFont="1" applyFill="1" applyAlignment="1">
      <alignment horizontal="left" indent="1"/>
      <protection/>
    </xf>
    <xf numFmtId="3" fontId="5" fillId="33" borderId="0" xfId="66" applyNumberFormat="1" applyFont="1" applyFill="1">
      <alignment/>
      <protection/>
    </xf>
    <xf numFmtId="1" fontId="6" fillId="33" borderId="0" xfId="66" applyNumberFormat="1" applyFont="1" applyFill="1">
      <alignment/>
      <protection/>
    </xf>
    <xf numFmtId="4" fontId="0" fillId="33" borderId="0" xfId="66" applyNumberFormat="1" applyFont="1" applyFill="1">
      <alignment/>
      <protection/>
    </xf>
    <xf numFmtId="173" fontId="0" fillId="33" borderId="0" xfId="66" applyNumberFormat="1" applyFont="1" applyFill="1" applyAlignment="1">
      <alignment horizontal="left" indent="1"/>
      <protection/>
    </xf>
    <xf numFmtId="3" fontId="0" fillId="33" borderId="0" xfId="66" applyNumberFormat="1" applyFont="1" applyFill="1" applyAlignment="1">
      <alignment horizontal="left" indent="1"/>
      <protection/>
    </xf>
    <xf numFmtId="3" fontId="6" fillId="33" borderId="0" xfId="66" applyNumberFormat="1" applyFont="1" applyFill="1">
      <alignment/>
      <protection/>
    </xf>
    <xf numFmtId="3" fontId="6" fillId="33" borderId="0" xfId="66" applyNumberFormat="1" applyFont="1" applyFill="1" applyProtection="1">
      <alignment/>
      <protection locked="0"/>
    </xf>
    <xf numFmtId="3" fontId="0" fillId="33" borderId="10" xfId="66" applyNumberFormat="1" applyFont="1" applyFill="1" applyBorder="1">
      <alignment/>
      <protection/>
    </xf>
    <xf numFmtId="3" fontId="5" fillId="33" borderId="10" xfId="66" applyNumberFormat="1" applyFont="1" applyFill="1" applyBorder="1">
      <alignment/>
      <protection/>
    </xf>
    <xf numFmtId="3" fontId="6" fillId="33" borderId="10" xfId="66" applyNumberFormat="1" applyFont="1" applyFill="1" applyBorder="1">
      <alignment/>
      <protection/>
    </xf>
    <xf numFmtId="3" fontId="6" fillId="35" borderId="10" xfId="66" applyNumberFormat="1" applyFont="1" applyFill="1" applyBorder="1" applyProtection="1">
      <alignment/>
      <protection locked="0"/>
    </xf>
    <xf numFmtId="173" fontId="0" fillId="35" borderId="0" xfId="66" applyNumberFormat="1" applyFont="1" applyFill="1">
      <alignment/>
      <protection/>
    </xf>
    <xf numFmtId="173" fontId="6" fillId="33" borderId="0" xfId="66" applyNumberFormat="1" applyFont="1" applyFill="1">
      <alignment/>
      <protection/>
    </xf>
    <xf numFmtId="3" fontId="0" fillId="33" borderId="0" xfId="66" applyNumberFormat="1" applyFont="1" applyFill="1" applyBorder="1" applyAlignment="1">
      <alignment horizontal="left" indent="1"/>
      <protection/>
    </xf>
    <xf numFmtId="3" fontId="5" fillId="33" borderId="0" xfId="66" applyNumberFormat="1" applyFont="1" applyFill="1" applyBorder="1">
      <alignment/>
      <protection/>
    </xf>
    <xf numFmtId="1" fontId="6" fillId="33" borderId="0" xfId="66" applyNumberFormat="1" applyFont="1" applyFill="1" applyBorder="1">
      <alignment/>
      <protection/>
    </xf>
    <xf numFmtId="3" fontId="3" fillId="33" borderId="0" xfId="66" applyNumberFormat="1" applyFont="1" applyFill="1" applyAlignment="1">
      <alignment horizontal="left" wrapText="1" indent="1"/>
      <protection/>
    </xf>
    <xf numFmtId="1" fontId="6" fillId="34" borderId="0" xfId="66" applyNumberFormat="1" applyFont="1" applyFill="1">
      <alignment/>
      <protection/>
    </xf>
    <xf numFmtId="3" fontId="6" fillId="34" borderId="0" xfId="66" applyNumberFormat="1" applyFont="1" applyFill="1">
      <alignment/>
      <protection/>
    </xf>
    <xf numFmtId="3" fontId="7" fillId="33" borderId="0" xfId="66" applyNumberFormat="1" applyFont="1" applyFill="1">
      <alignment/>
      <protection/>
    </xf>
    <xf numFmtId="174" fontId="0" fillId="35" borderId="0" xfId="66" applyNumberFormat="1" applyFont="1" applyFill="1">
      <alignment/>
      <protection/>
    </xf>
    <xf numFmtId="1" fontId="6" fillId="35" borderId="0" xfId="66" applyNumberFormat="1" applyFont="1" applyFill="1" applyAlignment="1">
      <alignment horizontal="right"/>
      <protection/>
    </xf>
    <xf numFmtId="1" fontId="11" fillId="34" borderId="0" xfId="66" applyNumberFormat="1" applyFont="1" applyFill="1">
      <alignment/>
      <protection/>
    </xf>
    <xf numFmtId="3" fontId="12" fillId="35" borderId="0" xfId="66" applyNumberFormat="1" applyFont="1" applyFill="1" applyAlignment="1">
      <alignment/>
      <protection/>
    </xf>
    <xf numFmtId="172" fontId="13" fillId="33" borderId="0" xfId="66" applyNumberFormat="1" applyFont="1" applyFill="1" applyAlignment="1">
      <alignment horizontal="left"/>
      <protection/>
    </xf>
    <xf numFmtId="0" fontId="14" fillId="33" borderId="0" xfId="66" applyFont="1" applyFill="1" applyAlignment="1">
      <alignment wrapText="1"/>
      <protection/>
    </xf>
    <xf numFmtId="0" fontId="49" fillId="33" borderId="0" xfId="66" applyFill="1">
      <alignment/>
      <protection/>
    </xf>
    <xf numFmtId="0" fontId="5" fillId="33" borderId="0" xfId="66" applyFont="1" applyFill="1" applyAlignment="1">
      <alignment wrapText="1"/>
      <protection/>
    </xf>
    <xf numFmtId="3" fontId="5" fillId="33" borderId="0" xfId="66" applyNumberFormat="1" applyFont="1" applyFill="1" applyAlignment="1">
      <alignment horizontal="right" wrapText="1"/>
      <protection/>
    </xf>
    <xf numFmtId="0" fontId="15" fillId="33" borderId="0" xfId="66" applyFont="1" applyFill="1" applyAlignment="1">
      <alignment horizontal="right" wrapText="1"/>
      <protection/>
    </xf>
    <xf numFmtId="0" fontId="5" fillId="33" borderId="0" xfId="66" applyFont="1" applyFill="1" applyAlignment="1">
      <alignment horizontal="right" wrapText="1"/>
      <protection/>
    </xf>
    <xf numFmtId="0" fontId="6" fillId="33" borderId="0" xfId="66" applyFont="1" applyFill="1" applyAlignment="1">
      <alignment wrapText="1"/>
      <protection/>
    </xf>
    <xf numFmtId="3" fontId="3" fillId="33" borderId="10" xfId="66" applyNumberFormat="1" applyFont="1" applyFill="1" applyBorder="1">
      <alignment/>
      <protection/>
    </xf>
    <xf numFmtId="3" fontId="9" fillId="33" borderId="10" xfId="66" applyNumberFormat="1" applyFont="1" applyFill="1" applyBorder="1">
      <alignment/>
      <protection/>
    </xf>
    <xf numFmtId="3" fontId="9" fillId="33" borderId="0" xfId="66" applyNumberFormat="1" applyFont="1" applyFill="1">
      <alignment/>
      <protection/>
    </xf>
    <xf numFmtId="3" fontId="0" fillId="33" borderId="10" xfId="66" applyNumberFormat="1" applyFont="1" applyFill="1" applyBorder="1" applyProtection="1">
      <alignment/>
      <protection locked="0"/>
    </xf>
    <xf numFmtId="0" fontId="15" fillId="34" borderId="0" xfId="66" applyFont="1" applyFill="1" applyAlignment="1">
      <alignment horizontal="right" wrapText="1"/>
      <protection/>
    </xf>
    <xf numFmtId="0" fontId="6" fillId="34" borderId="0" xfId="66" applyFont="1" applyFill="1" applyAlignment="1">
      <alignment wrapText="1"/>
      <protection/>
    </xf>
    <xf numFmtId="0" fontId="6" fillId="33" borderId="0" xfId="66" applyFont="1" applyFill="1" applyAlignment="1">
      <alignment horizontal="right" wrapText="1"/>
      <protection/>
    </xf>
    <xf numFmtId="0" fontId="5" fillId="34" borderId="0" xfId="66" applyFont="1" applyFill="1" applyAlignment="1">
      <alignment horizontal="right" wrapText="1"/>
      <protection/>
    </xf>
    <xf numFmtId="3" fontId="66" fillId="35" borderId="0" xfId="66" applyNumberFormat="1" applyFont="1" applyFill="1" applyAlignment="1">
      <alignment/>
      <protection/>
    </xf>
    <xf numFmtId="0" fontId="3" fillId="35" borderId="10" xfId="0" applyNumberFormat="1" applyFont="1" applyFill="1" applyBorder="1" applyAlignment="1">
      <alignment/>
    </xf>
    <xf numFmtId="0" fontId="0" fillId="35" borderId="10" xfId="0" applyNumberFormat="1" applyFill="1" applyBorder="1" applyAlignment="1">
      <alignment/>
    </xf>
    <xf numFmtId="0" fontId="0" fillId="35" borderId="0" xfId="0" applyNumberFormat="1" applyFill="1" applyAlignment="1">
      <alignment/>
    </xf>
    <xf numFmtId="0" fontId="17" fillId="35" borderId="0" xfId="0" applyNumberFormat="1" applyFont="1" applyFill="1" applyAlignment="1">
      <alignment horizontal="left"/>
    </xf>
    <xf numFmtId="0" fontId="3" fillId="35" borderId="0" xfId="0" applyNumberFormat="1" applyFont="1" applyFill="1" applyAlignment="1">
      <alignment/>
    </xf>
    <xf numFmtId="0" fontId="0" fillId="35" borderId="0" xfId="0" applyNumberFormat="1" applyFill="1" applyAlignment="1">
      <alignment horizontal="left" indent="2"/>
    </xf>
    <xf numFmtId="0" fontId="6" fillId="35" borderId="0" xfId="0" applyNumberFormat="1" applyFont="1" applyFill="1" applyAlignment="1">
      <alignment horizontal="left"/>
    </xf>
    <xf numFmtId="0" fontId="18" fillId="35" borderId="0" xfId="0" applyNumberFormat="1" applyFont="1" applyFill="1" applyAlignment="1">
      <alignment horizontal="left"/>
    </xf>
    <xf numFmtId="0" fontId="0" fillId="35" borderId="0" xfId="0" applyNumberFormat="1" applyFill="1" applyAlignment="1">
      <alignment horizontal="left"/>
    </xf>
    <xf numFmtId="0" fontId="0" fillId="35" borderId="0" xfId="0" applyNumberFormat="1" applyFill="1" applyAlignment="1">
      <alignment wrapText="1"/>
    </xf>
    <xf numFmtId="0" fontId="5" fillId="35" borderId="0" xfId="0" applyNumberFormat="1" applyFont="1" applyFill="1" applyAlignment="1">
      <alignment horizontal="left"/>
    </xf>
    <xf numFmtId="0" fontId="0" fillId="35" borderId="0" xfId="0" applyNumberFormat="1" applyFill="1" applyBorder="1" applyAlignment="1">
      <alignment/>
    </xf>
    <xf numFmtId="0" fontId="4" fillId="35" borderId="0" xfId="0" applyNumberFormat="1" applyFont="1" applyFill="1" applyAlignment="1">
      <alignment/>
    </xf>
    <xf numFmtId="0" fontId="0" fillId="35" borderId="0" xfId="0" applyNumberFormat="1" applyFont="1" applyFill="1" applyAlignment="1">
      <alignment/>
    </xf>
    <xf numFmtId="3" fontId="5" fillId="33" borderId="0" xfId="0" applyNumberFormat="1" applyFont="1" applyFill="1" applyBorder="1" applyAlignment="1">
      <alignment/>
    </xf>
    <xf numFmtId="3" fontId="5" fillId="33" borderId="0" xfId="0" applyNumberFormat="1" applyFont="1" applyFill="1" applyAlignment="1">
      <alignment horizontal="right"/>
    </xf>
    <xf numFmtId="3" fontId="6" fillId="33" borderId="0" xfId="0" applyNumberFormat="1" applyFont="1" applyFill="1" applyBorder="1" applyAlignment="1">
      <alignment/>
    </xf>
    <xf numFmtId="3" fontId="0" fillId="0" borderId="0" xfId="0" applyFont="1" applyFill="1" applyAlignment="1">
      <alignment/>
    </xf>
    <xf numFmtId="3" fontId="9" fillId="33" borderId="0" xfId="0" applyFont="1" applyFill="1" applyAlignment="1">
      <alignment/>
    </xf>
    <xf numFmtId="173" fontId="0" fillId="33" borderId="0" xfId="0" applyNumberFormat="1" applyFont="1" applyFill="1" applyAlignment="1">
      <alignment horizontal="left" indent="1"/>
    </xf>
    <xf numFmtId="3" fontId="0" fillId="33" borderId="0" xfId="0" applyFont="1" applyFill="1" applyAlignment="1">
      <alignment/>
    </xf>
    <xf numFmtId="3" fontId="0" fillId="33" borderId="0" xfId="0" applyFont="1" applyFill="1" applyAlignment="1">
      <alignment horizontal="left" indent="1"/>
    </xf>
    <xf numFmtId="3" fontId="3" fillId="33" borderId="0" xfId="0" applyNumberFormat="1" applyFont="1" applyFill="1" applyAlignment="1">
      <alignment/>
    </xf>
    <xf numFmtId="3" fontId="3" fillId="33" borderId="0" xfId="0" applyFont="1" applyFill="1" applyAlignment="1">
      <alignment horizontal="left" indent="1"/>
    </xf>
    <xf numFmtId="3" fontId="4" fillId="33" borderId="0" xfId="0" applyFont="1" applyFill="1" applyAlignment="1">
      <alignment/>
    </xf>
    <xf numFmtId="3" fontId="3" fillId="33" borderId="0" xfId="0" applyFont="1" applyFill="1" applyAlignment="1">
      <alignment/>
    </xf>
    <xf numFmtId="3" fontId="0" fillId="33" borderId="0" xfId="0" applyNumberFormat="1" applyFont="1" applyFill="1" applyAlignment="1">
      <alignment horizontal="left" indent="1"/>
    </xf>
    <xf numFmtId="3" fontId="2" fillId="33" borderId="0" xfId="0" applyFont="1" applyFill="1" applyBorder="1" applyAlignment="1">
      <alignment/>
    </xf>
    <xf numFmtId="3" fontId="3" fillId="33" borderId="10" xfId="0" applyFont="1" applyFill="1" applyBorder="1" applyAlignment="1">
      <alignment horizontal="center"/>
    </xf>
    <xf numFmtId="3" fontId="3" fillId="33" borderId="10" xfId="0" applyNumberFormat="1" applyFont="1" applyFill="1" applyBorder="1" applyAlignment="1" applyProtection="1">
      <alignment horizontal="center"/>
      <protection locked="0"/>
    </xf>
    <xf numFmtId="3" fontId="0" fillId="33" borderId="0" xfId="0" applyNumberFormat="1" applyFont="1" applyFill="1" applyAlignment="1" applyProtection="1">
      <alignment/>
      <protection locked="0"/>
    </xf>
    <xf numFmtId="3" fontId="0" fillId="33" borderId="0" xfId="0" applyFont="1" applyFill="1" applyBorder="1" applyAlignment="1">
      <alignment horizontal="left" indent="1"/>
    </xf>
    <xf numFmtId="3" fontId="3" fillId="33" borderId="0" xfId="0" applyFont="1" applyFill="1" applyAlignment="1">
      <alignment horizontal="left" wrapText="1" indent="1"/>
    </xf>
    <xf numFmtId="3" fontId="8" fillId="33" borderId="0" xfId="0" applyNumberFormat="1" applyFont="1" applyFill="1" applyAlignment="1">
      <alignment/>
    </xf>
    <xf numFmtId="3" fontId="0" fillId="33" borderId="10" xfId="0" applyFont="1" applyFill="1" applyBorder="1" applyAlignment="1">
      <alignment horizontal="left" indent="1"/>
    </xf>
    <xf numFmtId="3" fontId="5" fillId="33" borderId="0" xfId="0" applyNumberFormat="1" applyFont="1" applyFill="1" applyAlignment="1">
      <alignment/>
    </xf>
    <xf numFmtId="1" fontId="6" fillId="33" borderId="0" xfId="0" applyNumberFormat="1" applyFont="1" applyFill="1" applyAlignment="1">
      <alignment/>
    </xf>
    <xf numFmtId="3" fontId="6" fillId="33" borderId="0" xfId="0" applyNumberFormat="1" applyFont="1" applyFill="1" applyAlignment="1">
      <alignment/>
    </xf>
    <xf numFmtId="173" fontId="6" fillId="33" borderId="0" xfId="0" applyNumberFormat="1" applyFont="1" applyFill="1" applyAlignment="1">
      <alignment/>
    </xf>
    <xf numFmtId="3" fontId="6" fillId="33" borderId="0" xfId="0" applyFont="1" applyFill="1" applyAlignment="1">
      <alignment/>
    </xf>
    <xf numFmtId="3" fontId="5" fillId="33" borderId="10" xfId="0" applyNumberFormat="1" applyFont="1" applyFill="1" applyBorder="1" applyAlignment="1">
      <alignment/>
    </xf>
    <xf numFmtId="3" fontId="6" fillId="33" borderId="10" xfId="0" applyFont="1" applyFill="1" applyBorder="1" applyAlignment="1">
      <alignment/>
    </xf>
    <xf numFmtId="1" fontId="5" fillId="33" borderId="0" xfId="0" applyNumberFormat="1" applyFont="1" applyFill="1" applyAlignment="1">
      <alignment/>
    </xf>
    <xf numFmtId="174" fontId="6" fillId="33" borderId="0" xfId="0" applyNumberFormat="1" applyFont="1" applyFill="1" applyAlignment="1">
      <alignment/>
    </xf>
    <xf numFmtId="3" fontId="6" fillId="34" borderId="0" xfId="0" applyFont="1" applyFill="1" applyAlignment="1">
      <alignment/>
    </xf>
    <xf numFmtId="174" fontId="6" fillId="34" borderId="0" xfId="0" applyNumberFormat="1" applyFont="1" applyFill="1" applyAlignment="1">
      <alignment/>
    </xf>
    <xf numFmtId="3" fontId="3" fillId="33" borderId="0" xfId="0" applyFont="1" applyFill="1" applyAlignment="1" applyProtection="1">
      <alignment horizontal="left" wrapText="1" indent="1"/>
      <protection locked="0"/>
    </xf>
    <xf numFmtId="172" fontId="3" fillId="33" borderId="10" xfId="0" applyNumberFormat="1" applyFont="1" applyFill="1" applyBorder="1" applyAlignment="1">
      <alignment horizontal="left" vertical="center"/>
    </xf>
    <xf numFmtId="3" fontId="6" fillId="33" borderId="10" xfId="0" applyNumberFormat="1" applyFont="1" applyFill="1" applyBorder="1" applyAlignment="1">
      <alignment/>
    </xf>
    <xf numFmtId="3" fontId="18" fillId="33" borderId="10" xfId="0" applyFont="1" applyFill="1" applyBorder="1" applyAlignment="1">
      <alignment horizontal="left" indent="1"/>
    </xf>
    <xf numFmtId="3" fontId="6" fillId="33" borderId="0" xfId="0" applyNumberFormat="1" applyFont="1" applyFill="1" applyAlignment="1">
      <alignment horizontal="right"/>
    </xf>
    <xf numFmtId="3" fontId="5" fillId="33" borderId="10" xfId="0" applyFont="1" applyFill="1" applyBorder="1" applyAlignment="1">
      <alignment horizontal="left" indent="1"/>
    </xf>
    <xf numFmtId="3" fontId="5" fillId="33" borderId="0" xfId="0" applyFont="1" applyFill="1" applyAlignment="1">
      <alignment/>
    </xf>
    <xf numFmtId="173" fontId="0" fillId="0" borderId="0" xfId="0" applyNumberFormat="1" applyFont="1" applyFill="1" applyAlignment="1">
      <alignment horizontal="left" indent="1"/>
    </xf>
    <xf numFmtId="3" fontId="9" fillId="33" borderId="0" xfId="0" applyFont="1" applyFill="1" applyAlignment="1">
      <alignment/>
    </xf>
    <xf numFmtId="173" fontId="0" fillId="33" borderId="0" xfId="0" applyNumberFormat="1" applyFont="1" applyFill="1" applyAlignment="1">
      <alignment horizontal="left" indent="1"/>
    </xf>
    <xf numFmtId="3" fontId="0" fillId="33" borderId="0" xfId="0" applyFont="1" applyFill="1" applyAlignment="1">
      <alignment/>
    </xf>
    <xf numFmtId="3" fontId="0" fillId="33" borderId="0" xfId="0" applyFont="1" applyFill="1" applyAlignment="1">
      <alignment horizontal="left" indent="1"/>
    </xf>
    <xf numFmtId="3" fontId="3" fillId="33" borderId="0" xfId="0" applyNumberFormat="1" applyFont="1" applyFill="1" applyAlignment="1">
      <alignment/>
    </xf>
    <xf numFmtId="3" fontId="3" fillId="33" borderId="0" xfId="0" applyFont="1" applyFill="1" applyAlignment="1">
      <alignment horizontal="left" indent="1"/>
    </xf>
    <xf numFmtId="3" fontId="4" fillId="33" borderId="0" xfId="0" applyFont="1" applyFill="1" applyAlignment="1">
      <alignment/>
    </xf>
    <xf numFmtId="3" fontId="3" fillId="33" borderId="0" xfId="0" applyFont="1" applyFill="1" applyAlignment="1">
      <alignment/>
    </xf>
    <xf numFmtId="3" fontId="0" fillId="33" borderId="0" xfId="0" applyNumberFormat="1" applyFont="1" applyFill="1" applyAlignment="1">
      <alignment horizontal="left" indent="1"/>
    </xf>
    <xf numFmtId="3" fontId="2" fillId="33" borderId="0" xfId="0" applyFont="1" applyFill="1" applyBorder="1" applyAlignment="1">
      <alignment/>
    </xf>
    <xf numFmtId="3" fontId="3" fillId="33" borderId="10" xfId="0" applyFont="1" applyFill="1" applyBorder="1" applyAlignment="1">
      <alignment horizontal="center"/>
    </xf>
    <xf numFmtId="3" fontId="3" fillId="33" borderId="10" xfId="0" applyNumberFormat="1" applyFont="1" applyFill="1" applyBorder="1" applyAlignment="1" applyProtection="1">
      <alignment horizontal="center"/>
      <protection locked="0"/>
    </xf>
    <xf numFmtId="3" fontId="0" fillId="33" borderId="0" xfId="0" applyNumberFormat="1" applyFont="1" applyFill="1" applyAlignment="1" applyProtection="1">
      <alignment/>
      <protection locked="0"/>
    </xf>
    <xf numFmtId="3" fontId="0" fillId="33" borderId="0" xfId="0" applyFont="1" applyFill="1" applyBorder="1" applyAlignment="1">
      <alignment horizontal="left" indent="1"/>
    </xf>
    <xf numFmtId="3" fontId="3" fillId="33" borderId="0" xfId="0" applyFont="1" applyFill="1" applyAlignment="1">
      <alignment horizontal="left" wrapText="1" indent="1"/>
    </xf>
    <xf numFmtId="3" fontId="8" fillId="33" borderId="0" xfId="0" applyNumberFormat="1" applyFont="1" applyFill="1" applyAlignment="1">
      <alignment/>
    </xf>
    <xf numFmtId="3" fontId="0" fillId="33" borderId="10" xfId="0" applyFont="1" applyFill="1" applyBorder="1" applyAlignment="1">
      <alignment horizontal="left" indent="1"/>
    </xf>
    <xf numFmtId="3" fontId="5" fillId="33" borderId="0" xfId="0" applyNumberFormat="1" applyFont="1" applyFill="1" applyAlignment="1">
      <alignment/>
    </xf>
    <xf numFmtId="1" fontId="6" fillId="33" borderId="0" xfId="0" applyNumberFormat="1" applyFont="1" applyFill="1" applyAlignment="1">
      <alignment/>
    </xf>
    <xf numFmtId="3" fontId="6" fillId="33" borderId="0" xfId="0" applyNumberFormat="1" applyFont="1" applyFill="1" applyAlignment="1">
      <alignment/>
    </xf>
    <xf numFmtId="173" fontId="6" fillId="33" borderId="0" xfId="0" applyNumberFormat="1" applyFont="1" applyFill="1" applyAlignment="1">
      <alignment/>
    </xf>
    <xf numFmtId="3" fontId="6" fillId="33" borderId="0" xfId="0" applyFont="1" applyFill="1" applyAlignment="1">
      <alignment/>
    </xf>
    <xf numFmtId="3" fontId="6" fillId="33" borderId="10" xfId="0" applyFont="1" applyFill="1" applyBorder="1" applyAlignment="1">
      <alignment/>
    </xf>
    <xf numFmtId="3" fontId="6" fillId="34" borderId="0" xfId="0" applyFont="1" applyFill="1" applyAlignment="1">
      <alignment/>
    </xf>
    <xf numFmtId="174" fontId="6" fillId="34" borderId="0" xfId="0" applyNumberFormat="1" applyFont="1" applyFill="1" applyAlignment="1">
      <alignment/>
    </xf>
    <xf numFmtId="3" fontId="3" fillId="33" borderId="0" xfId="0" applyFont="1" applyFill="1" applyAlignment="1" applyProtection="1">
      <alignment horizontal="left" wrapText="1" indent="1"/>
      <protection locked="0"/>
    </xf>
    <xf numFmtId="172" fontId="3" fillId="33" borderId="10" xfId="0" applyNumberFormat="1" applyFont="1" applyFill="1" applyBorder="1" applyAlignment="1">
      <alignment horizontal="left" vertical="center"/>
    </xf>
    <xf numFmtId="3" fontId="6" fillId="33" borderId="10" xfId="0" applyNumberFormat="1" applyFont="1" applyFill="1" applyBorder="1" applyAlignment="1">
      <alignment/>
    </xf>
    <xf numFmtId="3" fontId="18" fillId="33" borderId="10" xfId="0" applyFont="1" applyFill="1" applyBorder="1" applyAlignment="1">
      <alignment horizontal="left" indent="1"/>
    </xf>
    <xf numFmtId="3" fontId="5" fillId="33" borderId="10" xfId="0" applyFont="1" applyFill="1" applyBorder="1" applyAlignment="1">
      <alignment horizontal="left" indent="1"/>
    </xf>
    <xf numFmtId="3" fontId="5" fillId="33" borderId="0" xfId="0" applyFont="1" applyFill="1" applyAlignment="1">
      <alignment/>
    </xf>
    <xf numFmtId="174" fontId="5" fillId="33" borderId="0" xfId="0" applyNumberFormat="1" applyFont="1" applyFill="1" applyAlignment="1">
      <alignment/>
    </xf>
    <xf numFmtId="1" fontId="6" fillId="33" borderId="0" xfId="0" applyNumberFormat="1" applyFont="1" applyFill="1" applyAlignment="1">
      <alignment horizontal="right"/>
    </xf>
    <xf numFmtId="3" fontId="3" fillId="0" borderId="0" xfId="0" applyFont="1" applyAlignment="1">
      <alignment horizontal="right"/>
    </xf>
    <xf numFmtId="187" fontId="5" fillId="33" borderId="0" xfId="0" applyNumberFormat="1" applyFont="1" applyFill="1" applyAlignment="1">
      <alignment/>
    </xf>
    <xf numFmtId="187" fontId="6" fillId="33" borderId="0" xfId="0" applyNumberFormat="1" applyFont="1" applyFill="1" applyAlignment="1">
      <alignment/>
    </xf>
    <xf numFmtId="3" fontId="4" fillId="0" borderId="0" xfId="0" applyFont="1" applyFill="1" applyAlignment="1">
      <alignment/>
    </xf>
    <xf numFmtId="1" fontId="6" fillId="34" borderId="0" xfId="0" applyNumberFormat="1" applyFont="1" applyFill="1" applyAlignment="1">
      <alignment/>
    </xf>
    <xf numFmtId="173" fontId="6" fillId="34" borderId="0" xfId="0" applyNumberFormat="1" applyFont="1" applyFill="1" applyAlignment="1">
      <alignment/>
    </xf>
    <xf numFmtId="3" fontId="5" fillId="33" borderId="0" xfId="0" applyFont="1" applyFill="1" applyAlignment="1">
      <alignment horizontal="left" indent="1"/>
    </xf>
    <xf numFmtId="173" fontId="21" fillId="33" borderId="0" xfId="0" applyNumberFormat="1" applyFont="1" applyFill="1" applyAlignment="1">
      <alignment horizontal="left" indent="1"/>
    </xf>
    <xf numFmtId="3" fontId="22" fillId="0" borderId="0" xfId="77" applyFont="1" applyFill="1" applyAlignment="1">
      <alignment horizontal="center"/>
      <protection/>
    </xf>
    <xf numFmtId="3" fontId="22" fillId="0" borderId="0" xfId="77" applyNumberFormat="1" applyFont="1" applyFill="1" applyAlignment="1" applyProtection="1">
      <alignment horizontal="center"/>
      <protection locked="0"/>
    </xf>
    <xf numFmtId="3" fontId="0" fillId="0" borderId="0" xfId="77" applyFont="1">
      <alignment/>
      <protection/>
    </xf>
    <xf numFmtId="3" fontId="0" fillId="0" borderId="0" xfId="77" applyFont="1" applyAlignment="1">
      <alignment horizontal="left"/>
      <protection/>
    </xf>
    <xf numFmtId="3" fontId="0" fillId="0" borderId="0" xfId="0" applyFont="1" applyAlignment="1">
      <alignment/>
    </xf>
    <xf numFmtId="3" fontId="23" fillId="0" borderId="0" xfId="0" applyFont="1" applyFill="1" applyBorder="1" applyAlignment="1">
      <alignment/>
    </xf>
    <xf numFmtId="3" fontId="2" fillId="0" borderId="0" xfId="77" applyFont="1" applyFill="1" applyAlignment="1">
      <alignment/>
      <protection/>
    </xf>
    <xf numFmtId="3" fontId="5" fillId="0" borderId="0" xfId="77" applyFont="1" applyFill="1">
      <alignment/>
      <protection/>
    </xf>
    <xf numFmtId="3" fontId="6" fillId="0" borderId="0" xfId="77" applyFont="1">
      <alignment/>
      <protection/>
    </xf>
    <xf numFmtId="173" fontId="6" fillId="0" borderId="0" xfId="77" applyNumberFormat="1" applyFont="1" applyFill="1">
      <alignment/>
      <protection/>
    </xf>
    <xf numFmtId="3" fontId="6" fillId="0" borderId="0" xfId="77" applyFont="1" applyFill="1">
      <alignment/>
      <protection/>
    </xf>
    <xf numFmtId="3" fontId="3" fillId="0" borderId="0" xfId="77" applyFont="1" applyFill="1">
      <alignment/>
      <protection/>
    </xf>
    <xf numFmtId="3" fontId="26" fillId="36" borderId="0" xfId="77" applyFont="1" applyFill="1" applyAlignment="1">
      <alignment horizontal="left" indent="1"/>
      <protection/>
    </xf>
    <xf numFmtId="173" fontId="0" fillId="0" borderId="0" xfId="77" applyNumberFormat="1" applyFont="1" applyFill="1" applyAlignment="1">
      <alignment horizontal="left" indent="1"/>
      <protection/>
    </xf>
    <xf numFmtId="3" fontId="24" fillId="0" borderId="0" xfId="77" applyFont="1" applyFill="1" applyAlignment="1">
      <alignment horizontal="left" indent="1"/>
      <protection/>
    </xf>
    <xf numFmtId="173" fontId="24" fillId="0" borderId="0" xfId="77" applyNumberFormat="1" applyFont="1" applyFill="1" applyAlignment="1">
      <alignment horizontal="left" indent="1"/>
      <protection/>
    </xf>
    <xf numFmtId="173" fontId="26" fillId="36" borderId="0" xfId="77" applyNumberFormat="1" applyFont="1" applyFill="1" applyAlignment="1">
      <alignment horizontal="left" indent="1"/>
      <protection/>
    </xf>
    <xf numFmtId="3" fontId="24" fillId="36" borderId="0" xfId="77" applyFont="1" applyFill="1" applyAlignment="1">
      <alignment horizontal="left" indent="1"/>
      <protection/>
    </xf>
    <xf numFmtId="3" fontId="0" fillId="0" borderId="0" xfId="77" applyFont="1" applyFill="1" applyAlignment="1">
      <alignment horizontal="left" indent="1"/>
      <protection/>
    </xf>
    <xf numFmtId="173" fontId="0" fillId="0" borderId="0" xfId="77" applyNumberFormat="1" applyFont="1" applyFill="1">
      <alignment/>
      <protection/>
    </xf>
    <xf numFmtId="3" fontId="0" fillId="0" borderId="0" xfId="77" applyFont="1" applyFill="1">
      <alignment/>
      <protection/>
    </xf>
    <xf numFmtId="3" fontId="3" fillId="36" borderId="0" xfId="77" applyFont="1" applyFill="1">
      <alignment/>
      <protection/>
    </xf>
    <xf numFmtId="3" fontId="0" fillId="0" borderId="0" xfId="77" applyNumberFormat="1" applyFont="1" applyFill="1" applyAlignment="1">
      <alignment horizontal="left" indent="1"/>
      <protection/>
    </xf>
    <xf numFmtId="3" fontId="0" fillId="0" borderId="0" xfId="77" applyFont="1" applyFill="1" applyAlignment="1">
      <alignment horizontal="left" wrapText="1" indent="1"/>
      <protection/>
    </xf>
    <xf numFmtId="3" fontId="25" fillId="0" borderId="0" xfId="77" applyFont="1" applyFill="1">
      <alignment/>
      <protection/>
    </xf>
    <xf numFmtId="3" fontId="6" fillId="0" borderId="0" xfId="77" applyNumberFormat="1" applyFont="1" applyFill="1" applyProtection="1">
      <alignment/>
      <protection locked="0"/>
    </xf>
    <xf numFmtId="3" fontId="5" fillId="36" borderId="0" xfId="77" applyFont="1" applyFill="1" applyAlignment="1">
      <alignment horizontal="center"/>
      <protection/>
    </xf>
    <xf numFmtId="3" fontId="6" fillId="36" borderId="0" xfId="77" applyFont="1" applyFill="1" applyAlignment="1">
      <alignment horizontal="center"/>
      <protection/>
    </xf>
    <xf numFmtId="3" fontId="5" fillId="0" borderId="0" xfId="77" applyFont="1" applyFill="1" applyAlignment="1">
      <alignment horizontal="center"/>
      <protection/>
    </xf>
    <xf numFmtId="3" fontId="6" fillId="0" borderId="0" xfId="77" applyFont="1" applyFill="1" applyAlignment="1">
      <alignment horizontal="center"/>
      <protection/>
    </xf>
    <xf numFmtId="3" fontId="25" fillId="0" borderId="0" xfId="77" applyFont="1" applyFill="1" applyAlignment="1">
      <alignment horizontal="center"/>
      <protection/>
    </xf>
    <xf numFmtId="173" fontId="25" fillId="0" borderId="0" xfId="77" applyNumberFormat="1" applyFont="1" applyFill="1" applyAlignment="1">
      <alignment horizontal="center"/>
      <protection/>
    </xf>
    <xf numFmtId="173" fontId="6" fillId="0" borderId="0" xfId="77" applyNumberFormat="1" applyFont="1" applyFill="1" applyAlignment="1">
      <alignment horizontal="center"/>
      <protection/>
    </xf>
    <xf numFmtId="3" fontId="6" fillId="34" borderId="0" xfId="77" applyFont="1" applyFill="1" applyAlignment="1">
      <alignment horizontal="center"/>
      <protection/>
    </xf>
    <xf numFmtId="173" fontId="25" fillId="36" borderId="0" xfId="77" applyNumberFormat="1" applyFont="1" applyFill="1" applyAlignment="1">
      <alignment horizontal="center"/>
      <protection/>
    </xf>
    <xf numFmtId="173" fontId="6" fillId="36" borderId="0" xfId="77" applyNumberFormat="1" applyFont="1" applyFill="1" applyAlignment="1">
      <alignment horizontal="center"/>
      <protection/>
    </xf>
    <xf numFmtId="3" fontId="6" fillId="0" borderId="0" xfId="77" applyNumberFormat="1" applyFont="1" applyFill="1" applyAlignment="1">
      <alignment horizontal="center"/>
      <protection/>
    </xf>
    <xf numFmtId="174" fontId="6" fillId="0" borderId="0" xfId="77" applyNumberFormat="1" applyFont="1" applyFill="1" applyAlignment="1">
      <alignment horizontal="center"/>
      <protection/>
    </xf>
    <xf numFmtId="3" fontId="67" fillId="0" borderId="0" xfId="77" applyFont="1" applyFill="1" applyAlignment="1">
      <alignment horizontal="center"/>
      <protection/>
    </xf>
    <xf numFmtId="3" fontId="6" fillId="0" borderId="0" xfId="77" applyFont="1" applyFill="1" applyAlignment="1" applyProtection="1">
      <alignment horizontal="center"/>
      <protection locked="0"/>
    </xf>
    <xf numFmtId="3" fontId="6" fillId="0" borderId="0" xfId="77" applyFont="1" applyAlignment="1">
      <alignment horizontal="right"/>
      <protection/>
    </xf>
    <xf numFmtId="175" fontId="6" fillId="0" borderId="0" xfId="77" applyNumberFormat="1" applyFont="1" applyFill="1" applyAlignment="1">
      <alignment horizontal="left"/>
      <protection/>
    </xf>
    <xf numFmtId="3" fontId="5" fillId="0" borderId="0" xfId="77" applyNumberFormat="1" applyFont="1" applyFill="1" applyAlignment="1">
      <alignment horizontal="center"/>
      <protection/>
    </xf>
    <xf numFmtId="174" fontId="5" fillId="0" borderId="0" xfId="77" applyNumberFormat="1" applyFont="1" applyFill="1" applyAlignment="1">
      <alignment horizontal="center"/>
      <protection/>
    </xf>
    <xf numFmtId="3" fontId="6" fillId="0" borderId="0" xfId="77" applyNumberFormat="1" applyFont="1" applyFill="1" applyAlignment="1" applyProtection="1">
      <alignment horizontal="center"/>
      <protection locked="0"/>
    </xf>
    <xf numFmtId="191" fontId="68" fillId="0" borderId="0" xfId="0" applyNumberFormat="1" applyFont="1" applyFill="1" applyBorder="1" applyAlignment="1">
      <alignment horizontal="center"/>
    </xf>
    <xf numFmtId="191" fontId="69" fillId="0" borderId="0" xfId="0" applyNumberFormat="1" applyFont="1" applyFill="1" applyBorder="1" applyAlignment="1">
      <alignment horizontal="center"/>
    </xf>
    <xf numFmtId="1" fontId="68" fillId="0" borderId="0" xfId="0" applyNumberFormat="1" applyFont="1" applyFill="1" applyAlignment="1">
      <alignment horizontal="center"/>
    </xf>
    <xf numFmtId="1" fontId="69" fillId="0" borderId="0" xfId="0" applyNumberFormat="1" applyFont="1" applyFill="1" applyAlignment="1">
      <alignment horizontal="center"/>
    </xf>
    <xf numFmtId="1" fontId="6" fillId="0" borderId="0" xfId="77" applyNumberFormat="1" applyFont="1" applyFill="1" applyAlignment="1">
      <alignment horizontal="center"/>
      <protection/>
    </xf>
    <xf numFmtId="3" fontId="70" fillId="34" borderId="0" xfId="77" applyNumberFormat="1" applyFont="1" applyFill="1" applyAlignment="1">
      <alignment horizontal="center"/>
      <protection/>
    </xf>
    <xf numFmtId="3" fontId="6" fillId="34" borderId="0" xfId="77" applyNumberFormat="1" applyFont="1" applyFill="1" applyAlignment="1">
      <alignment horizontal="center"/>
      <protection/>
    </xf>
    <xf numFmtId="3" fontId="11" fillId="0" borderId="0" xfId="77" applyFont="1" applyFill="1" applyAlignment="1">
      <alignment horizontal="center"/>
      <protection/>
    </xf>
    <xf numFmtId="173" fontId="71" fillId="0" borderId="0" xfId="77" applyNumberFormat="1" applyFont="1" applyFill="1" applyAlignment="1">
      <alignment horizontal="center"/>
      <protection/>
    </xf>
    <xf numFmtId="3" fontId="6" fillId="0" borderId="0" xfId="77" applyFont="1" applyAlignment="1">
      <alignment horizontal="center"/>
      <protection/>
    </xf>
    <xf numFmtId="3" fontId="5" fillId="0" borderId="11" xfId="77" applyFont="1" applyFill="1" applyBorder="1" applyAlignment="1">
      <alignment horizontal="center"/>
      <protection/>
    </xf>
    <xf numFmtId="3" fontId="6" fillId="0" borderId="11" xfId="77" applyFont="1" applyFill="1" applyBorder="1" applyAlignment="1">
      <alignment horizontal="center"/>
      <protection/>
    </xf>
    <xf numFmtId="174" fontId="6" fillId="0" borderId="11" xfId="77" applyNumberFormat="1" applyFont="1" applyFill="1" applyBorder="1" applyAlignment="1">
      <alignment horizontal="center"/>
      <protection/>
    </xf>
    <xf numFmtId="3" fontId="4" fillId="0" borderId="11" xfId="0" applyFont="1" applyFill="1" applyBorder="1" applyAlignment="1">
      <alignment/>
    </xf>
    <xf numFmtId="3" fontId="4" fillId="0" borderId="0" xfId="0" applyFont="1" applyFill="1" applyBorder="1" applyAlignment="1">
      <alignment/>
    </xf>
    <xf numFmtId="172" fontId="3" fillId="33" borderId="11" xfId="0" applyNumberFormat="1" applyFont="1" applyFill="1" applyBorder="1" applyAlignment="1">
      <alignment horizontal="left" vertical="center"/>
    </xf>
    <xf numFmtId="3" fontId="3" fillId="33" borderId="11" xfId="0" applyFont="1" applyFill="1" applyBorder="1" applyAlignment="1">
      <alignment horizontal="center"/>
    </xf>
    <xf numFmtId="3" fontId="3" fillId="33" borderId="11" xfId="0" applyNumberFormat="1" applyFont="1" applyFill="1" applyBorder="1" applyAlignment="1" applyProtection="1">
      <alignment horizontal="center"/>
      <protection locked="0"/>
    </xf>
    <xf numFmtId="3" fontId="5" fillId="0" borderId="0" xfId="77" applyFont="1" applyFill="1" applyBorder="1" applyAlignment="1">
      <alignment horizontal="center"/>
      <protection/>
    </xf>
    <xf numFmtId="3" fontId="6" fillId="0" borderId="0" xfId="77" applyFont="1" applyFill="1" applyBorder="1" applyAlignment="1">
      <alignment horizontal="center"/>
      <protection/>
    </xf>
    <xf numFmtId="174" fontId="6" fillId="0" borderId="0" xfId="77" applyNumberFormat="1" applyFont="1" applyFill="1" applyBorder="1" applyAlignment="1">
      <alignment horizontal="center"/>
      <protection/>
    </xf>
    <xf numFmtId="173" fontId="0" fillId="0" borderId="10" xfId="77" applyNumberFormat="1" applyFont="1" applyFill="1" applyBorder="1" applyAlignment="1">
      <alignment horizontal="left" indent="1"/>
      <protection/>
    </xf>
    <xf numFmtId="3" fontId="5" fillId="0" borderId="10" xfId="77" applyFont="1" applyFill="1" applyBorder="1" applyAlignment="1">
      <alignment horizontal="center"/>
      <protection/>
    </xf>
    <xf numFmtId="3" fontId="6" fillId="0" borderId="10" xfId="77" applyFont="1" applyFill="1" applyBorder="1" applyAlignment="1">
      <alignment horizontal="center"/>
      <protection/>
    </xf>
    <xf numFmtId="1" fontId="6" fillId="0" borderId="10" xfId="77" applyNumberFormat="1" applyFont="1" applyFill="1" applyBorder="1" applyAlignment="1">
      <alignment horizontal="center"/>
      <protection/>
    </xf>
    <xf numFmtId="4" fontId="5" fillId="0" borderId="0" xfId="77" applyNumberFormat="1" applyFont="1" applyFill="1" applyAlignment="1">
      <alignment horizontal="center"/>
      <protection/>
    </xf>
    <xf numFmtId="4" fontId="6" fillId="0" borderId="0" xfId="77" applyNumberFormat="1" applyFont="1" applyFill="1" applyAlignment="1">
      <alignment horizontal="center"/>
      <protection/>
    </xf>
    <xf numFmtId="175" fontId="10" fillId="33" borderId="0" xfId="0" applyNumberFormat="1" applyFont="1" applyFill="1" applyAlignment="1">
      <alignment horizontal="left" vertical="center"/>
    </xf>
    <xf numFmtId="3" fontId="6" fillId="0" borderId="0" xfId="0" applyFont="1" applyAlignment="1">
      <alignment horizontal="left" vertical="center"/>
    </xf>
    <xf numFmtId="0" fontId="5" fillId="35" borderId="0" xfId="0" applyNumberFormat="1" applyFont="1" applyFill="1" applyAlignment="1">
      <alignment horizontal="left" wrapText="1"/>
    </xf>
    <xf numFmtId="0" fontId="0" fillId="35" borderId="0" xfId="0" applyNumberFormat="1" applyFill="1" applyAlignment="1">
      <alignment wrapText="1"/>
    </xf>
    <xf numFmtId="0" fontId="16" fillId="35" borderId="10" xfId="0" applyNumberFormat="1" applyFont="1" applyFill="1" applyBorder="1" applyAlignment="1">
      <alignment wrapText="1"/>
    </xf>
    <xf numFmtId="0" fontId="0" fillId="35" borderId="10" xfId="0" applyNumberFormat="1" applyFill="1" applyBorder="1" applyAlignment="1">
      <alignment wrapText="1"/>
    </xf>
    <xf numFmtId="0" fontId="6" fillId="35" borderId="0" xfId="0" applyNumberFormat="1" applyFont="1" applyFill="1" applyAlignment="1">
      <alignment horizontal="left" wrapText="1"/>
    </xf>
  </cellXfs>
  <cellStyles count="76">
    <cellStyle name="Normal" xfId="0"/>
    <cellStyle name="20% - Accent1" xfId="15"/>
    <cellStyle name="20% - Accent1 2"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3" xfId="47"/>
    <cellStyle name="Comma 3 2" xfId="48"/>
    <cellStyle name="Comma 4" xfId="49"/>
    <cellStyle name="Comma 5" xfId="50"/>
    <cellStyle name="Comma 6"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10" xfId="63"/>
    <cellStyle name="Normal 11" xfId="64"/>
    <cellStyle name="Normal 12" xfId="65"/>
    <cellStyle name="Normal 2" xfId="66"/>
    <cellStyle name="Normal 2 2" xfId="67"/>
    <cellStyle name="Normal 2 3" xfId="68"/>
    <cellStyle name="Normal 2 4" xfId="69"/>
    <cellStyle name="Normal 3" xfId="70"/>
    <cellStyle name="Normal 3 2" xfId="71"/>
    <cellStyle name="Normal 4" xfId="72"/>
    <cellStyle name="Normal 4 2" xfId="73"/>
    <cellStyle name="Normal 5" xfId="74"/>
    <cellStyle name="Normal 6" xfId="75"/>
    <cellStyle name="Normal 7" xfId="76"/>
    <cellStyle name="Normal 8" xfId="77"/>
    <cellStyle name="Normal 9" xfId="78"/>
    <cellStyle name="Note" xfId="79"/>
    <cellStyle name="Output" xfId="80"/>
    <cellStyle name="Percent" xfId="81"/>
    <cellStyle name="Percent 2" xfId="82"/>
    <cellStyle name="Percent 3" xfId="83"/>
    <cellStyle name="Percent 4" xfId="84"/>
    <cellStyle name="Percent 5" xfId="85"/>
    <cellStyle name="Percent 6"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161</xdr:row>
      <xdr:rowOff>152400</xdr:rowOff>
    </xdr:from>
    <xdr:to>
      <xdr:col>13</xdr:col>
      <xdr:colOff>285750</xdr:colOff>
      <xdr:row>165</xdr:row>
      <xdr:rowOff>0</xdr:rowOff>
    </xdr:to>
    <xdr:pic>
      <xdr:nvPicPr>
        <xdr:cNvPr id="1" name="Picture 3"/>
        <xdr:cNvPicPr preferRelativeResize="1">
          <a:picLocks noChangeAspect="1"/>
        </xdr:cNvPicPr>
      </xdr:nvPicPr>
      <xdr:blipFill>
        <a:blip r:embed="rId1"/>
        <a:stretch>
          <a:fillRect/>
        </a:stretch>
      </xdr:blipFill>
      <xdr:spPr>
        <a:xfrm>
          <a:off x="11029950" y="25908000"/>
          <a:ext cx="1390650"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295275</xdr:colOff>
      <xdr:row>142</xdr:row>
      <xdr:rowOff>47625</xdr:rowOff>
    </xdr:from>
    <xdr:to>
      <xdr:col>15</xdr:col>
      <xdr:colOff>0</xdr:colOff>
      <xdr:row>144</xdr:row>
      <xdr:rowOff>171450</xdr:rowOff>
    </xdr:to>
    <xdr:pic>
      <xdr:nvPicPr>
        <xdr:cNvPr id="1" name="Picture 2"/>
        <xdr:cNvPicPr preferRelativeResize="1">
          <a:picLocks noChangeAspect="1"/>
        </xdr:cNvPicPr>
      </xdr:nvPicPr>
      <xdr:blipFill>
        <a:blip r:embed="rId1"/>
        <a:stretch>
          <a:fillRect/>
        </a:stretch>
      </xdr:blipFill>
      <xdr:spPr>
        <a:xfrm>
          <a:off x="6096000" y="22650450"/>
          <a:ext cx="138112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161</xdr:row>
      <xdr:rowOff>152400</xdr:rowOff>
    </xdr:from>
    <xdr:to>
      <xdr:col>13</xdr:col>
      <xdr:colOff>285750</xdr:colOff>
      <xdr:row>165</xdr:row>
      <xdr:rowOff>0</xdr:rowOff>
    </xdr:to>
    <xdr:pic>
      <xdr:nvPicPr>
        <xdr:cNvPr id="1" name="Picture 3"/>
        <xdr:cNvPicPr preferRelativeResize="1">
          <a:picLocks noChangeAspect="1"/>
        </xdr:cNvPicPr>
      </xdr:nvPicPr>
      <xdr:blipFill>
        <a:blip r:embed="rId1"/>
        <a:stretch>
          <a:fillRect/>
        </a:stretch>
      </xdr:blipFill>
      <xdr:spPr>
        <a:xfrm>
          <a:off x="10963275" y="25888950"/>
          <a:ext cx="13906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161</xdr:row>
      <xdr:rowOff>152400</xdr:rowOff>
    </xdr:from>
    <xdr:to>
      <xdr:col>13</xdr:col>
      <xdr:colOff>285750</xdr:colOff>
      <xdr:row>165</xdr:row>
      <xdr:rowOff>0</xdr:rowOff>
    </xdr:to>
    <xdr:pic>
      <xdr:nvPicPr>
        <xdr:cNvPr id="1" name="Picture 3"/>
        <xdr:cNvPicPr preferRelativeResize="1">
          <a:picLocks noChangeAspect="1"/>
        </xdr:cNvPicPr>
      </xdr:nvPicPr>
      <xdr:blipFill>
        <a:blip r:embed="rId1"/>
        <a:stretch>
          <a:fillRect/>
        </a:stretch>
      </xdr:blipFill>
      <xdr:spPr>
        <a:xfrm>
          <a:off x="10963275" y="25888950"/>
          <a:ext cx="13906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266700</xdr:colOff>
      <xdr:row>136</xdr:row>
      <xdr:rowOff>9525</xdr:rowOff>
    </xdr:from>
    <xdr:to>
      <xdr:col>13</xdr:col>
      <xdr:colOff>438150</xdr:colOff>
      <xdr:row>139</xdr:row>
      <xdr:rowOff>19050</xdr:rowOff>
    </xdr:to>
    <xdr:pic>
      <xdr:nvPicPr>
        <xdr:cNvPr id="1" name="Picture 3"/>
        <xdr:cNvPicPr preferRelativeResize="1">
          <a:picLocks noChangeAspect="1"/>
        </xdr:cNvPicPr>
      </xdr:nvPicPr>
      <xdr:blipFill>
        <a:blip r:embed="rId1"/>
        <a:stretch>
          <a:fillRect/>
        </a:stretch>
      </xdr:blipFill>
      <xdr:spPr>
        <a:xfrm>
          <a:off x="8467725" y="22840950"/>
          <a:ext cx="13906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209550</xdr:colOff>
      <xdr:row>137</xdr:row>
      <xdr:rowOff>0</xdr:rowOff>
    </xdr:from>
    <xdr:to>
      <xdr:col>13</xdr:col>
      <xdr:colOff>361950</xdr:colOff>
      <xdr:row>140</xdr:row>
      <xdr:rowOff>9525</xdr:rowOff>
    </xdr:to>
    <xdr:pic>
      <xdr:nvPicPr>
        <xdr:cNvPr id="1" name="Picture 3"/>
        <xdr:cNvPicPr preferRelativeResize="1">
          <a:picLocks noChangeAspect="1"/>
        </xdr:cNvPicPr>
      </xdr:nvPicPr>
      <xdr:blipFill>
        <a:blip r:embed="rId1"/>
        <a:stretch>
          <a:fillRect/>
        </a:stretch>
      </xdr:blipFill>
      <xdr:spPr>
        <a:xfrm>
          <a:off x="8410575" y="22993350"/>
          <a:ext cx="137160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314325</xdr:colOff>
      <xdr:row>142</xdr:row>
      <xdr:rowOff>85725</xdr:rowOff>
    </xdr:from>
    <xdr:to>
      <xdr:col>13</xdr:col>
      <xdr:colOff>476250</xdr:colOff>
      <xdr:row>145</xdr:row>
      <xdr:rowOff>85725</xdr:rowOff>
    </xdr:to>
    <xdr:pic>
      <xdr:nvPicPr>
        <xdr:cNvPr id="1" name="Picture 3"/>
        <xdr:cNvPicPr preferRelativeResize="1">
          <a:picLocks noChangeAspect="1"/>
        </xdr:cNvPicPr>
      </xdr:nvPicPr>
      <xdr:blipFill>
        <a:blip r:embed="rId1"/>
        <a:stretch>
          <a:fillRect/>
        </a:stretch>
      </xdr:blipFill>
      <xdr:spPr>
        <a:xfrm>
          <a:off x="8486775" y="23888700"/>
          <a:ext cx="1381125"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285750</xdr:colOff>
      <xdr:row>143</xdr:row>
      <xdr:rowOff>9525</xdr:rowOff>
    </xdr:from>
    <xdr:to>
      <xdr:col>13</xdr:col>
      <xdr:colOff>447675</xdr:colOff>
      <xdr:row>146</xdr:row>
      <xdr:rowOff>9525</xdr:rowOff>
    </xdr:to>
    <xdr:pic>
      <xdr:nvPicPr>
        <xdr:cNvPr id="1" name="Picture 2"/>
        <xdr:cNvPicPr preferRelativeResize="1">
          <a:picLocks noChangeAspect="1"/>
        </xdr:cNvPicPr>
      </xdr:nvPicPr>
      <xdr:blipFill>
        <a:blip r:embed="rId1"/>
        <a:stretch>
          <a:fillRect/>
        </a:stretch>
      </xdr:blipFill>
      <xdr:spPr>
        <a:xfrm>
          <a:off x="8515350" y="22345650"/>
          <a:ext cx="1381125" cy="504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180975</xdr:colOff>
      <xdr:row>143</xdr:row>
      <xdr:rowOff>47625</xdr:rowOff>
    </xdr:from>
    <xdr:to>
      <xdr:col>14</xdr:col>
      <xdr:colOff>0</xdr:colOff>
      <xdr:row>147</xdr:row>
      <xdr:rowOff>9525</xdr:rowOff>
    </xdr:to>
    <xdr:pic>
      <xdr:nvPicPr>
        <xdr:cNvPr id="1" name="Picture 2"/>
        <xdr:cNvPicPr preferRelativeResize="1">
          <a:picLocks noChangeAspect="1"/>
        </xdr:cNvPicPr>
      </xdr:nvPicPr>
      <xdr:blipFill>
        <a:blip r:embed="rId1"/>
        <a:stretch>
          <a:fillRect/>
        </a:stretch>
      </xdr:blipFill>
      <xdr:spPr>
        <a:xfrm>
          <a:off x="5943600" y="21126450"/>
          <a:ext cx="1381125" cy="504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209550</xdr:colOff>
      <xdr:row>143</xdr:row>
      <xdr:rowOff>9525</xdr:rowOff>
    </xdr:from>
    <xdr:to>
      <xdr:col>13</xdr:col>
      <xdr:colOff>361950</xdr:colOff>
      <xdr:row>146</xdr:row>
      <xdr:rowOff>28575</xdr:rowOff>
    </xdr:to>
    <xdr:pic>
      <xdr:nvPicPr>
        <xdr:cNvPr id="1" name="Picture 2"/>
        <xdr:cNvPicPr preferRelativeResize="1">
          <a:picLocks noChangeAspect="1"/>
        </xdr:cNvPicPr>
      </xdr:nvPicPr>
      <xdr:blipFill>
        <a:blip r:embed="rId1"/>
        <a:stretch>
          <a:fillRect/>
        </a:stretch>
      </xdr:blipFill>
      <xdr:spPr>
        <a:xfrm>
          <a:off x="5695950" y="19526250"/>
          <a:ext cx="138112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R\RESEARCH\Statistics\Tourism%20Indicators\2009\tiind09newform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OUR\RESEARCH\Tourism%20Insights\2009\tiind09new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OUR\RESEARCH\Statistics\Tourism%20Indicators\2012\TI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7"/>
      <sheetName val="1998"/>
      <sheetName val="1999"/>
      <sheetName val="2000"/>
      <sheetName val="2000 rounded"/>
      <sheetName val="2001 old"/>
      <sheetName val="2001"/>
      <sheetName val="2001 rounded"/>
      <sheetName val="2002 old"/>
      <sheetName val="2002"/>
      <sheetName val="2002 rounded"/>
      <sheetName val="2003 old"/>
      <sheetName val="2003"/>
      <sheetName val="2003 rounded"/>
      <sheetName val="2004 old"/>
      <sheetName val="2004"/>
      <sheetName val="2004 rounded"/>
      <sheetName val="2005 old"/>
      <sheetName val="2005"/>
      <sheetName val="2005 pub"/>
      <sheetName val="Printers"/>
      <sheetName val="2005 rounded"/>
      <sheetName val="2006"/>
      <sheetName val="2006 published"/>
      <sheetName val="2006 rounded"/>
      <sheetName val="2007 Old Regions"/>
      <sheetName val="2007 published"/>
      <sheetName val="2007 rounded"/>
      <sheetName val="2007"/>
      <sheetName val="2008"/>
      <sheetName val="2008 published"/>
      <sheetName val="2008 rounded"/>
      <sheetName val="2009"/>
      <sheetName val="2009 published"/>
      <sheetName val="2009_rounded"/>
      <sheetName val="Definitions"/>
      <sheetName val="TAS"/>
      <sheetName val="TAS rounded"/>
      <sheetName val="TAS explanation"/>
      <sheetName val="Road Visits 05-01"/>
      <sheetName val="Visitation graphs"/>
      <sheetName val="Sheet1"/>
    </sheetNames>
    <sheetDataSet>
      <sheetData sheetId="32">
        <row r="73">
          <cell r="B73">
            <v>12.9</v>
          </cell>
        </row>
        <row r="74">
          <cell r="B74">
            <v>-0.1999999999999993</v>
          </cell>
        </row>
      </sheetData>
      <sheetData sheetId="33">
        <row r="4">
          <cell r="B4">
            <v>1371971</v>
          </cell>
          <cell r="C4">
            <v>59386</v>
          </cell>
          <cell r="D4">
            <v>59220</v>
          </cell>
          <cell r="E4">
            <v>74781</v>
          </cell>
          <cell r="F4">
            <v>88984</v>
          </cell>
          <cell r="G4">
            <v>114830</v>
          </cell>
          <cell r="H4">
            <v>126819</v>
          </cell>
          <cell r="I4">
            <v>216077</v>
          </cell>
          <cell r="J4">
            <v>209808</v>
          </cell>
          <cell r="K4">
            <v>144237</v>
          </cell>
          <cell r="L4">
            <v>117199</v>
          </cell>
          <cell r="M4">
            <v>83455</v>
          </cell>
          <cell r="N4">
            <v>77175</v>
          </cell>
        </row>
        <row r="5">
          <cell r="B5">
            <v>6.972542873739323</v>
          </cell>
          <cell r="C5">
            <v>-0.6823427099709001</v>
          </cell>
          <cell r="D5">
            <v>-6.076033687015273</v>
          </cell>
          <cell r="E5">
            <v>1.3484942943105738</v>
          </cell>
          <cell r="F5">
            <v>9.65102523659306</v>
          </cell>
          <cell r="G5">
            <v>8.201571716638712</v>
          </cell>
          <cell r="H5">
            <v>6.817435249526216</v>
          </cell>
          <cell r="I5">
            <v>24.515656874157226</v>
          </cell>
          <cell r="J5">
            <v>4.0869176960857265</v>
          </cell>
          <cell r="K5">
            <v>12.410277992097448</v>
          </cell>
          <cell r="L5">
            <v>1.770580062521709</v>
          </cell>
          <cell r="M5">
            <v>-0.8694929145830116</v>
          </cell>
          <cell r="N5">
            <v>0.03629434715543054</v>
          </cell>
        </row>
        <row r="7">
          <cell r="B7">
            <v>53489</v>
          </cell>
          <cell r="C7">
            <v>2172</v>
          </cell>
          <cell r="D7">
            <v>3745</v>
          </cell>
          <cell r="E7">
            <v>2826</v>
          </cell>
          <cell r="F7">
            <v>2855</v>
          </cell>
          <cell r="G7">
            <v>4528</v>
          </cell>
          <cell r="H7">
            <v>5165</v>
          </cell>
          <cell r="I7">
            <v>9116</v>
          </cell>
          <cell r="J7">
            <v>7065</v>
          </cell>
          <cell r="K7">
            <v>6927</v>
          </cell>
          <cell r="L7">
            <v>5083</v>
          </cell>
          <cell r="M7">
            <v>2922</v>
          </cell>
          <cell r="N7">
            <v>1085</v>
          </cell>
        </row>
        <row r="8">
          <cell r="B8">
            <v>-21.11581400150427</v>
          </cell>
          <cell r="C8">
            <v>-26.47257955314827</v>
          </cell>
          <cell r="D8">
            <v>-6.069726611487334</v>
          </cell>
          <cell r="E8">
            <v>-20.68481616615212</v>
          </cell>
          <cell r="F8">
            <v>22.742906276870166</v>
          </cell>
          <cell r="G8">
            <v>9.292783007482502</v>
          </cell>
          <cell r="H8">
            <v>-23.932253313696613</v>
          </cell>
          <cell r="I8">
            <v>-14.87533850032683</v>
          </cell>
          <cell r="J8">
            <v>-36.58558477695</v>
          </cell>
          <cell r="K8">
            <v>-36.63556531284303</v>
          </cell>
          <cell r="L8">
            <v>-23.67867867867868</v>
          </cell>
          <cell r="M8">
            <v>-3.4049586776859506</v>
          </cell>
          <cell r="N8">
            <v>-31.19847812301839</v>
          </cell>
        </row>
        <row r="10">
          <cell r="B10">
            <v>59487</v>
          </cell>
          <cell r="C10">
            <v>82</v>
          </cell>
          <cell r="D10">
            <v>55</v>
          </cell>
          <cell r="E10">
            <v>126</v>
          </cell>
          <cell r="F10">
            <v>489</v>
          </cell>
          <cell r="G10">
            <v>2724</v>
          </cell>
          <cell r="H10">
            <v>7601</v>
          </cell>
          <cell r="I10">
            <v>20593</v>
          </cell>
          <cell r="J10">
            <v>16996</v>
          </cell>
          <cell r="K10">
            <v>7827</v>
          </cell>
          <cell r="L10">
            <v>2406</v>
          </cell>
          <cell r="M10">
            <v>483</v>
          </cell>
          <cell r="N10">
            <v>105</v>
          </cell>
        </row>
        <row r="11">
          <cell r="B11">
            <v>24.815358791439362</v>
          </cell>
          <cell r="C11">
            <v>-38.34586466165413</v>
          </cell>
          <cell r="D11">
            <v>-55.64516129032258</v>
          </cell>
          <cell r="E11">
            <v>-58.82352941176471</v>
          </cell>
          <cell r="F11">
            <v>-28.50877192982456</v>
          </cell>
          <cell r="G11">
            <v>21.988356471115093</v>
          </cell>
          <cell r="H11">
            <v>9.666714759774925</v>
          </cell>
          <cell r="I11">
            <v>30.757508413232586</v>
          </cell>
          <cell r="J11">
            <v>26.420708122582564</v>
          </cell>
          <cell r="K11">
            <v>38.67824238128987</v>
          </cell>
          <cell r="L11">
            <v>18.114874815905743</v>
          </cell>
          <cell r="M11">
            <v>58.36065573770492</v>
          </cell>
          <cell r="N11">
            <v>50</v>
          </cell>
        </row>
        <row r="13">
          <cell r="B13">
            <v>607589.042036269</v>
          </cell>
          <cell r="C13">
            <v>40489.77966936801</v>
          </cell>
          <cell r="D13">
            <v>25867.866980072005</v>
          </cell>
          <cell r="E13">
            <v>26576</v>
          </cell>
          <cell r="F13">
            <v>32234</v>
          </cell>
          <cell r="G13">
            <v>50103</v>
          </cell>
          <cell r="H13">
            <v>53524</v>
          </cell>
          <cell r="I13">
            <v>83171</v>
          </cell>
          <cell r="J13">
            <v>98996</v>
          </cell>
          <cell r="K13">
            <v>70827</v>
          </cell>
          <cell r="L13">
            <v>63765</v>
          </cell>
          <cell r="M13">
            <v>34584.92622192</v>
          </cell>
          <cell r="N13">
            <v>27450.469164909002</v>
          </cell>
        </row>
        <row r="14">
          <cell r="B14">
            <v>-10.874504971580476</v>
          </cell>
          <cell r="C14">
            <v>-3.1361601624782733</v>
          </cell>
          <cell r="D14">
            <v>-32.92635714491161</v>
          </cell>
          <cell r="E14">
            <v>-40.71096689349385</v>
          </cell>
          <cell r="F14">
            <v>-23.43578026319161</v>
          </cell>
          <cell r="G14">
            <v>-21.432509878956587</v>
          </cell>
          <cell r="H14">
            <v>-17.449067837378422</v>
          </cell>
          <cell r="I14">
            <v>13.650153193743094</v>
          </cell>
          <cell r="J14">
            <v>-9.44993245542674</v>
          </cell>
          <cell r="K14">
            <v>-4.4531129777155485</v>
          </cell>
          <cell r="L14">
            <v>2.8068189902722405</v>
          </cell>
          <cell r="M14">
            <v>-1.5781005065855411</v>
          </cell>
          <cell r="N14">
            <v>-14.276644811053673</v>
          </cell>
        </row>
        <row r="16">
          <cell r="B16">
            <v>2092717.5589569039</v>
          </cell>
          <cell r="C16">
            <v>102130.779669368</v>
          </cell>
          <cell r="D16">
            <v>88888.86698007201</v>
          </cell>
          <cell r="E16">
            <v>104309.851081375</v>
          </cell>
          <cell r="F16">
            <v>124563.33908074</v>
          </cell>
          <cell r="G16">
            <v>172186.28030092</v>
          </cell>
          <cell r="H16">
            <v>193110.0464576</v>
          </cell>
          <cell r="I16">
            <v>328957</v>
          </cell>
          <cell r="J16">
            <v>332866</v>
          </cell>
          <cell r="K16">
            <v>229819</v>
          </cell>
          <cell r="L16">
            <v>188454</v>
          </cell>
          <cell r="M16">
            <v>121444.92622192</v>
          </cell>
          <cell r="N16">
            <v>105987.46916490901</v>
          </cell>
        </row>
        <row r="17">
          <cell r="B17">
            <v>0.6234645288369248</v>
          </cell>
          <cell r="C17">
            <v>-2.437782957936502</v>
          </cell>
          <cell r="D17">
            <v>-15.927930093766488</v>
          </cell>
          <cell r="E17">
            <v>-14.83552953754588</v>
          </cell>
          <cell r="F17">
            <v>-1.34660045270317</v>
          </cell>
          <cell r="G17">
            <v>-2.319318614271259</v>
          </cell>
          <cell r="H17">
            <v>-2.1159798220586055</v>
          </cell>
          <cell r="I17">
            <v>20.420053892268907</v>
          </cell>
          <cell r="J17">
            <v>-0.7801763508341265</v>
          </cell>
          <cell r="K17">
            <v>4.931556337584922</v>
          </cell>
          <cell r="L17">
            <v>1.3830757927647048</v>
          </cell>
          <cell r="M17">
            <v>-0.9893618504097972</v>
          </cell>
          <cell r="N17">
            <v>-4.359114022924888</v>
          </cell>
        </row>
        <row r="21">
          <cell r="B21">
            <v>37.08</v>
          </cell>
          <cell r="C21">
            <v>20.5</v>
          </cell>
          <cell r="D21">
            <v>25.9</v>
          </cell>
          <cell r="E21">
            <v>26.7</v>
          </cell>
          <cell r="F21">
            <v>23.5</v>
          </cell>
          <cell r="G21">
            <v>30.2</v>
          </cell>
          <cell r="H21">
            <v>38.2</v>
          </cell>
          <cell r="I21">
            <v>54.7</v>
          </cell>
          <cell r="J21">
            <v>60.8</v>
          </cell>
          <cell r="K21">
            <v>50.1</v>
          </cell>
          <cell r="L21">
            <v>35.5</v>
          </cell>
          <cell r="M21">
            <v>24.5</v>
          </cell>
          <cell r="N21">
            <v>21.2</v>
          </cell>
        </row>
        <row r="22">
          <cell r="B22">
            <v>-3.440000000000005</v>
          </cell>
          <cell r="C22">
            <v>0.3999999999999986</v>
          </cell>
          <cell r="D22">
            <v>-4.800000000000001</v>
          </cell>
          <cell r="E22">
            <v>-5.400000000000002</v>
          </cell>
          <cell r="F22">
            <v>-1.8000000000000007</v>
          </cell>
          <cell r="G22">
            <v>-4.199999999999999</v>
          </cell>
          <cell r="H22">
            <v>-3.3999999999999986</v>
          </cell>
          <cell r="I22">
            <v>-7.099999999999994</v>
          </cell>
          <cell r="J22">
            <v>-7.6000000000000085</v>
          </cell>
          <cell r="K22">
            <v>-4</v>
          </cell>
          <cell r="L22">
            <v>-2.1000000000000014</v>
          </cell>
          <cell r="M22">
            <v>-2.1000000000000014</v>
          </cell>
          <cell r="N22">
            <v>-3.1999999999999993</v>
          </cell>
        </row>
        <row r="23">
          <cell r="B23">
            <v>174037</v>
          </cell>
          <cell r="C23">
            <v>5943</v>
          </cell>
          <cell r="D23">
            <v>6821</v>
          </cell>
          <cell r="E23">
            <v>8275</v>
          </cell>
          <cell r="F23">
            <v>9142</v>
          </cell>
          <cell r="G23">
            <v>12844</v>
          </cell>
          <cell r="H23">
            <v>17625</v>
          </cell>
          <cell r="I23">
            <v>27776</v>
          </cell>
          <cell r="J23">
            <v>31660</v>
          </cell>
          <cell r="K23">
            <v>24559</v>
          </cell>
          <cell r="L23">
            <v>15711</v>
          </cell>
          <cell r="M23">
            <v>7460</v>
          </cell>
          <cell r="N23">
            <v>6221</v>
          </cell>
        </row>
        <row r="24">
          <cell r="B24">
            <v>-7.977305894545378</v>
          </cell>
          <cell r="C24">
            <v>-7.688723205964585</v>
          </cell>
          <cell r="D24">
            <v>-24.16055147876362</v>
          </cell>
          <cell r="E24">
            <v>-17.90674603174603</v>
          </cell>
          <cell r="F24">
            <v>-6.485270049099837</v>
          </cell>
          <cell r="G24">
            <v>-11.261572474782367</v>
          </cell>
          <cell r="H24">
            <v>-5.012126111560226</v>
          </cell>
          <cell r="I24">
            <v>-6.638432321602636</v>
          </cell>
          <cell r="J24">
            <v>-5.441729884714174</v>
          </cell>
          <cell r="K24">
            <v>-3.0935564061081955</v>
          </cell>
          <cell r="L24">
            <v>-4.764502636843063</v>
          </cell>
          <cell r="M24">
            <v>-11.789050490717749</v>
          </cell>
          <cell r="N24">
            <v>-14.511474508726124</v>
          </cell>
        </row>
        <row r="27">
          <cell r="B27">
            <v>57.78</v>
          </cell>
          <cell r="C27">
            <v>40.5</v>
          </cell>
          <cell r="D27">
            <v>51.8</v>
          </cell>
          <cell r="E27">
            <v>55.1</v>
          </cell>
          <cell r="F27">
            <v>60.6</v>
          </cell>
          <cell r="G27">
            <v>52</v>
          </cell>
          <cell r="H27">
            <v>59.4</v>
          </cell>
          <cell r="I27">
            <v>67.2</v>
          </cell>
          <cell r="J27">
            <v>68</v>
          </cell>
          <cell r="K27">
            <v>75.4</v>
          </cell>
          <cell r="L27">
            <v>65</v>
          </cell>
          <cell r="M27">
            <v>55.3</v>
          </cell>
          <cell r="N27">
            <v>37.5</v>
          </cell>
        </row>
        <row r="28">
          <cell r="B28">
            <v>-4.369999999999997</v>
          </cell>
          <cell r="C28">
            <v>-4.299999999999997</v>
          </cell>
          <cell r="D28">
            <v>-1.1000000000000014</v>
          </cell>
          <cell r="E28">
            <v>-3.6000000000000014</v>
          </cell>
          <cell r="F28">
            <v>-7.699999999999996</v>
          </cell>
          <cell r="G28">
            <v>-9.299999999999997</v>
          </cell>
          <cell r="H28">
            <v>-7.800000000000004</v>
          </cell>
          <cell r="I28">
            <v>-0.20000000000000284</v>
          </cell>
          <cell r="J28">
            <v>-4</v>
          </cell>
          <cell r="K28">
            <v>-6.099999999999994</v>
          </cell>
          <cell r="L28">
            <v>-2.5</v>
          </cell>
          <cell r="M28">
            <v>-2</v>
          </cell>
          <cell r="N28">
            <v>-3.299999999999997</v>
          </cell>
        </row>
        <row r="29">
          <cell r="B29">
            <v>1331535</v>
          </cell>
          <cell r="C29">
            <v>69906</v>
          </cell>
          <cell r="D29">
            <v>80658</v>
          </cell>
          <cell r="E29">
            <v>94976</v>
          </cell>
          <cell r="F29">
            <v>104097</v>
          </cell>
          <cell r="G29">
            <v>121108</v>
          </cell>
          <cell r="H29">
            <v>137805</v>
          </cell>
          <cell r="I29">
            <v>161114</v>
          </cell>
          <cell r="J29">
            <v>154512</v>
          </cell>
          <cell r="K29">
            <v>130588</v>
          </cell>
          <cell r="L29">
            <v>115684</v>
          </cell>
          <cell r="M29">
            <v>94865</v>
          </cell>
          <cell r="N29">
            <v>66222</v>
          </cell>
        </row>
        <row r="30">
          <cell r="B30">
            <v>-4.90679468263343</v>
          </cell>
          <cell r="C30">
            <v>-7.128812838771389</v>
          </cell>
          <cell r="D30">
            <v>-3.022651853989323</v>
          </cell>
          <cell r="E30">
            <v>-3.5198748488942617</v>
          </cell>
          <cell r="F30">
            <v>-6.427980727743419</v>
          </cell>
          <cell r="G30">
            <v>-12.865673789481258</v>
          </cell>
          <cell r="H30">
            <v>-6.545637033168991</v>
          </cell>
          <cell r="I30">
            <v>1.6261290810919915</v>
          </cell>
          <cell r="J30">
            <v>-3.5035785213774497</v>
          </cell>
          <cell r="K30">
            <v>-6.301212599555141</v>
          </cell>
          <cell r="L30">
            <v>-2.8290158922151663</v>
          </cell>
          <cell r="M30">
            <v>-2.2665224334209038</v>
          </cell>
          <cell r="N30">
            <v>-7.403834053441839</v>
          </cell>
        </row>
        <row r="33">
          <cell r="B33">
            <v>29.85</v>
          </cell>
          <cell r="C33">
            <v>9.4</v>
          </cell>
          <cell r="D33">
            <v>11.2</v>
          </cell>
          <cell r="E33">
            <v>14.5</v>
          </cell>
          <cell r="F33">
            <v>10.2</v>
          </cell>
          <cell r="G33">
            <v>18.3</v>
          </cell>
          <cell r="H33">
            <v>26.1</v>
          </cell>
          <cell r="I33">
            <v>44.4</v>
          </cell>
          <cell r="J33">
            <v>49.6</v>
          </cell>
          <cell r="K33">
            <v>42.5</v>
          </cell>
          <cell r="L33">
            <v>25.8</v>
          </cell>
          <cell r="M33">
            <v>18.2</v>
          </cell>
          <cell r="N33">
            <v>10.6</v>
          </cell>
        </row>
        <row r="34">
          <cell r="B34">
            <v>-4.140000000000001</v>
          </cell>
          <cell r="C34">
            <v>-3</v>
          </cell>
          <cell r="D34">
            <v>4.799999999999999</v>
          </cell>
          <cell r="E34">
            <v>6.8</v>
          </cell>
          <cell r="F34">
            <v>-6.199999999999999</v>
          </cell>
          <cell r="G34">
            <v>-4.199999999999999</v>
          </cell>
          <cell r="H34">
            <v>-8.199999999999996</v>
          </cell>
          <cell r="I34">
            <v>-3.3000000000000043</v>
          </cell>
          <cell r="J34">
            <v>-7.5</v>
          </cell>
          <cell r="K34">
            <v>-2.6000000000000014</v>
          </cell>
          <cell r="L34">
            <v>-10.099999999999998</v>
          </cell>
          <cell r="M34">
            <v>1.3000000000000007</v>
          </cell>
          <cell r="N34">
            <v>2.6999999999999993</v>
          </cell>
        </row>
        <row r="35">
          <cell r="B35">
            <v>21348</v>
          </cell>
          <cell r="C35">
            <v>261</v>
          </cell>
          <cell r="D35">
            <v>294</v>
          </cell>
          <cell r="E35">
            <v>412</v>
          </cell>
          <cell r="F35">
            <v>300</v>
          </cell>
          <cell r="G35">
            <v>1473</v>
          </cell>
          <cell r="H35">
            <v>2410</v>
          </cell>
          <cell r="I35">
            <v>4318</v>
          </cell>
          <cell r="J35">
            <v>4808</v>
          </cell>
          <cell r="K35">
            <v>4028</v>
          </cell>
          <cell r="L35">
            <v>2200</v>
          </cell>
          <cell r="M35">
            <v>538</v>
          </cell>
          <cell r="N35">
            <v>306</v>
          </cell>
        </row>
        <row r="36">
          <cell r="B36">
            <v>-9.935451208707759</v>
          </cell>
          <cell r="C36">
            <v>-13.57615894039735</v>
          </cell>
          <cell r="D36">
            <v>94.70198675496688</v>
          </cell>
          <cell r="E36">
            <v>92.5233644859813</v>
          </cell>
          <cell r="F36">
            <v>-34.49781659388647</v>
          </cell>
          <cell r="G36">
            <v>-14.210832847990682</v>
          </cell>
          <cell r="H36">
            <v>-22.731644757935236</v>
          </cell>
          <cell r="I36">
            <v>-4.973591549295775</v>
          </cell>
          <cell r="J36">
            <v>-10.89696071163825</v>
          </cell>
          <cell r="K36">
            <v>-2.469733656174334</v>
          </cell>
          <cell r="L36">
            <v>-22.888187872415003</v>
          </cell>
          <cell r="M36">
            <v>-6.597222222222222</v>
          </cell>
          <cell r="N36">
            <v>25.925925925925924</v>
          </cell>
        </row>
        <row r="39">
          <cell r="B39">
            <v>43.64</v>
          </cell>
          <cell r="C39">
            <v>26.2</v>
          </cell>
          <cell r="D39">
            <v>29.9</v>
          </cell>
          <cell r="E39">
            <v>37.9</v>
          </cell>
          <cell r="F39">
            <v>32</v>
          </cell>
          <cell r="G39">
            <v>27.2</v>
          </cell>
          <cell r="H39">
            <v>36.4</v>
          </cell>
          <cell r="I39">
            <v>60.9</v>
          </cell>
          <cell r="J39">
            <v>64.8</v>
          </cell>
          <cell r="K39">
            <v>50.5</v>
          </cell>
          <cell r="L39">
            <v>48</v>
          </cell>
          <cell r="M39">
            <v>34.2</v>
          </cell>
          <cell r="N39">
            <v>26.9</v>
          </cell>
        </row>
        <row r="40">
          <cell r="B40">
            <v>1.980000000000004</v>
          </cell>
          <cell r="C40">
            <v>3.599999999999998</v>
          </cell>
          <cell r="D40">
            <v>3.5</v>
          </cell>
          <cell r="E40">
            <v>6.799999999999997</v>
          </cell>
          <cell r="F40">
            <v>1.3999999999999986</v>
          </cell>
          <cell r="G40">
            <v>-0.6999999999999993</v>
          </cell>
          <cell r="H40">
            <v>-1.6000000000000014</v>
          </cell>
          <cell r="I40">
            <v>1</v>
          </cell>
          <cell r="J40">
            <v>-0.10000000000000853</v>
          </cell>
          <cell r="K40">
            <v>2.200000000000003</v>
          </cell>
          <cell r="L40">
            <v>0.29999999999999716</v>
          </cell>
          <cell r="M40">
            <v>4.200000000000003</v>
          </cell>
          <cell r="N40">
            <v>1.7999999999999972</v>
          </cell>
        </row>
        <row r="41">
          <cell r="B41">
            <v>397959</v>
          </cell>
          <cell r="C41">
            <v>11857</v>
          </cell>
          <cell r="D41">
            <v>13198</v>
          </cell>
          <cell r="E41">
            <v>17043</v>
          </cell>
          <cell r="F41">
            <v>14377</v>
          </cell>
          <cell r="G41">
            <v>23057</v>
          </cell>
          <cell r="H41">
            <v>38832</v>
          </cell>
          <cell r="I41">
            <v>70668</v>
          </cell>
          <cell r="J41">
            <v>75645</v>
          </cell>
          <cell r="K41">
            <v>55310</v>
          </cell>
          <cell r="L41">
            <v>47279</v>
          </cell>
          <cell r="M41">
            <v>17943</v>
          </cell>
          <cell r="N41">
            <v>12750</v>
          </cell>
        </row>
        <row r="42">
          <cell r="B42">
            <v>0.04525125760786768</v>
          </cell>
          <cell r="C42">
            <v>-0.3780877163501932</v>
          </cell>
          <cell r="D42">
            <v>-0.5425772418990203</v>
          </cell>
          <cell r="E42">
            <v>0.6971935007385525</v>
          </cell>
          <cell r="F42">
            <v>-13.474963890226288</v>
          </cell>
          <cell r="G42">
            <v>-6.4510893820748985</v>
          </cell>
          <cell r="H42">
            <v>-6.187036455439325</v>
          </cell>
          <cell r="I42">
            <v>0.9845810886122981</v>
          </cell>
          <cell r="J42">
            <v>1.3681925385934819</v>
          </cell>
          <cell r="K42">
            <v>4.350615047920912</v>
          </cell>
          <cell r="L42">
            <v>0.8317515835270533</v>
          </cell>
          <cell r="M42">
            <v>11.82923028980991</v>
          </cell>
          <cell r="N42">
            <v>2.1225470564677615</v>
          </cell>
        </row>
        <row r="45">
          <cell r="B45">
            <v>39.14</v>
          </cell>
          <cell r="C45">
            <v>29</v>
          </cell>
          <cell r="D45">
            <v>33</v>
          </cell>
          <cell r="E45">
            <v>42.7</v>
          </cell>
          <cell r="F45">
            <v>33.8</v>
          </cell>
          <cell r="G45">
            <v>24.6</v>
          </cell>
          <cell r="H45">
            <v>26.3</v>
          </cell>
          <cell r="I45">
            <v>51.5</v>
          </cell>
          <cell r="J45">
            <v>50</v>
          </cell>
          <cell r="K45">
            <v>61.1</v>
          </cell>
          <cell r="L45">
            <v>45.3</v>
          </cell>
          <cell r="M45">
            <v>42.1</v>
          </cell>
          <cell r="N45">
            <v>27.5</v>
          </cell>
        </row>
        <row r="46">
          <cell r="B46">
            <v>-4.609999999999999</v>
          </cell>
          <cell r="C46">
            <v>-4.200000000000003</v>
          </cell>
          <cell r="D46">
            <v>-2.5</v>
          </cell>
          <cell r="E46">
            <v>4.400000000000006</v>
          </cell>
          <cell r="F46">
            <v>-9</v>
          </cell>
          <cell r="G46">
            <v>-8.199999999999996</v>
          </cell>
          <cell r="H46">
            <v>-10.8</v>
          </cell>
          <cell r="I46">
            <v>-5.899999999999999</v>
          </cell>
          <cell r="J46">
            <v>-3.3999999999999986</v>
          </cell>
          <cell r="K46">
            <v>6.700000000000003</v>
          </cell>
          <cell r="L46">
            <v>-1.6000000000000014</v>
          </cell>
          <cell r="M46">
            <v>-3.1999999999999957</v>
          </cell>
          <cell r="N46">
            <v>-2.6999999999999993</v>
          </cell>
        </row>
        <row r="47">
          <cell r="B47">
            <v>187670</v>
          </cell>
          <cell r="C47">
            <v>7569</v>
          </cell>
          <cell r="D47">
            <v>7839</v>
          </cell>
          <cell r="E47">
            <v>11282</v>
          </cell>
          <cell r="F47">
            <v>8691</v>
          </cell>
          <cell r="G47">
            <v>13524</v>
          </cell>
          <cell r="H47">
            <v>16874</v>
          </cell>
          <cell r="I47">
            <v>31537</v>
          </cell>
          <cell r="J47">
            <v>31282</v>
          </cell>
          <cell r="K47">
            <v>22605</v>
          </cell>
          <cell r="L47">
            <v>15646</v>
          </cell>
          <cell r="M47">
            <v>11844</v>
          </cell>
          <cell r="N47">
            <v>8977</v>
          </cell>
        </row>
        <row r="48">
          <cell r="B48">
            <v>-4.927633145387214</v>
          </cell>
          <cell r="C48">
            <v>-6.080158828638789</v>
          </cell>
          <cell r="D48">
            <v>-3.792341678939617</v>
          </cell>
          <cell r="E48">
            <v>19.487396737979243</v>
          </cell>
          <cell r="F48">
            <v>-16.641089583732978</v>
          </cell>
          <cell r="G48">
            <v>-22.52076768834145</v>
          </cell>
          <cell r="H48">
            <v>-19.724072312083727</v>
          </cell>
          <cell r="I48">
            <v>-3.9501736005360297</v>
          </cell>
          <cell r="J48">
            <v>-5.134192570128886</v>
          </cell>
          <cell r="K48">
            <v>11.321776814734562</v>
          </cell>
          <cell r="L48">
            <v>-3.156721960881406</v>
          </cell>
          <cell r="M48">
            <v>-4.143735836840402</v>
          </cell>
          <cell r="N48">
            <v>9.209245742092458</v>
          </cell>
        </row>
        <row r="51">
          <cell r="B51">
            <v>35.1</v>
          </cell>
          <cell r="C51">
            <v>21</v>
          </cell>
          <cell r="D51">
            <v>27.4</v>
          </cell>
          <cell r="E51">
            <v>31.1</v>
          </cell>
          <cell r="F51">
            <v>26.1</v>
          </cell>
          <cell r="G51">
            <v>27.2</v>
          </cell>
          <cell r="H51">
            <v>30.2</v>
          </cell>
          <cell r="I51">
            <v>49.2</v>
          </cell>
          <cell r="J51">
            <v>44.8</v>
          </cell>
          <cell r="K51">
            <v>49.9</v>
          </cell>
          <cell r="L51">
            <v>37.5</v>
          </cell>
          <cell r="M51">
            <v>31.2</v>
          </cell>
          <cell r="N51">
            <v>23.1</v>
          </cell>
        </row>
        <row r="52">
          <cell r="B52">
            <v>-0.30999999999999517</v>
          </cell>
          <cell r="C52">
            <v>-5.5</v>
          </cell>
          <cell r="D52">
            <v>-1.2000000000000028</v>
          </cell>
          <cell r="E52">
            <v>-0.8999999999999986</v>
          </cell>
          <cell r="F52">
            <v>-5.699999999999999</v>
          </cell>
          <cell r="G52">
            <v>-1.6000000000000014</v>
          </cell>
          <cell r="H52">
            <v>-3.400000000000002</v>
          </cell>
          <cell r="I52">
            <v>1.4000000000000057</v>
          </cell>
          <cell r="J52">
            <v>3.8999999999999986</v>
          </cell>
          <cell r="K52">
            <v>2.8999999999999986</v>
          </cell>
          <cell r="L52">
            <v>-1.2999999999999972</v>
          </cell>
          <cell r="M52">
            <v>2</v>
          </cell>
          <cell r="N52">
            <v>3.1000000000000014</v>
          </cell>
        </row>
        <row r="53">
          <cell r="B53">
            <v>339234</v>
          </cell>
          <cell r="C53">
            <v>12194</v>
          </cell>
          <cell r="D53">
            <v>14492</v>
          </cell>
          <cell r="E53">
            <v>18262</v>
          </cell>
          <cell r="F53">
            <v>15867</v>
          </cell>
          <cell r="G53">
            <v>28010</v>
          </cell>
          <cell r="H53">
            <v>32811</v>
          </cell>
          <cell r="I53">
            <v>55455</v>
          </cell>
          <cell r="J53">
            <v>58253</v>
          </cell>
          <cell r="K53">
            <v>43228</v>
          </cell>
          <cell r="L53">
            <v>29862</v>
          </cell>
          <cell r="M53">
            <v>18230</v>
          </cell>
          <cell r="N53">
            <v>12570</v>
          </cell>
        </row>
        <row r="54">
          <cell r="B54">
            <v>-0.5111781733078771</v>
          </cell>
          <cell r="C54">
            <v>-17.384823848238483</v>
          </cell>
          <cell r="D54">
            <v>-3.6051616336304373</v>
          </cell>
          <cell r="E54">
            <v>-2.132904608788853</v>
          </cell>
          <cell r="F54">
            <v>-14.218521922473915</v>
          </cell>
          <cell r="G54">
            <v>-3.4371013893198197</v>
          </cell>
          <cell r="H54">
            <v>-9.807856180763627</v>
          </cell>
          <cell r="I54">
            <v>2.046261708039674</v>
          </cell>
          <cell r="J54">
            <v>10.54119700937417</v>
          </cell>
          <cell r="K54">
            <v>4.531605165159356</v>
          </cell>
          <cell r="L54">
            <v>-2.900435715679261</v>
          </cell>
          <cell r="M54">
            <v>0.39651944046701176</v>
          </cell>
          <cell r="N54">
            <v>10.915026912556252</v>
          </cell>
        </row>
        <row r="57">
          <cell r="B57">
            <v>34.57</v>
          </cell>
          <cell r="C57">
            <v>21.1</v>
          </cell>
          <cell r="D57">
            <v>31.3</v>
          </cell>
          <cell r="E57">
            <v>25.4</v>
          </cell>
          <cell r="F57">
            <v>25.3</v>
          </cell>
          <cell r="G57">
            <v>26.8</v>
          </cell>
          <cell r="H57">
            <v>33.3</v>
          </cell>
          <cell r="I57">
            <v>45.7</v>
          </cell>
          <cell r="J57">
            <v>48.5</v>
          </cell>
          <cell r="K57">
            <v>47.9</v>
          </cell>
          <cell r="L57">
            <v>31.4</v>
          </cell>
          <cell r="M57">
            <v>35.7</v>
          </cell>
          <cell r="N57">
            <v>21.4</v>
          </cell>
        </row>
        <row r="58">
          <cell r="B58">
            <v>0.29999999999999716</v>
          </cell>
          <cell r="C58">
            <v>-3</v>
          </cell>
          <cell r="D58">
            <v>3.6999999999999993</v>
          </cell>
          <cell r="E58">
            <v>-3</v>
          </cell>
          <cell r="F58">
            <v>-9.2</v>
          </cell>
          <cell r="G58">
            <v>-4.399999999999999</v>
          </cell>
          <cell r="H58">
            <v>-2.6000000000000014</v>
          </cell>
          <cell r="I58">
            <v>4.400000000000006</v>
          </cell>
          <cell r="J58">
            <v>2.3999999999999986</v>
          </cell>
          <cell r="K58">
            <v>4.799999999999997</v>
          </cell>
          <cell r="L58">
            <v>0.7999999999999972</v>
          </cell>
          <cell r="M58">
            <v>2.3000000000000043</v>
          </cell>
          <cell r="N58">
            <v>-3.700000000000003</v>
          </cell>
        </row>
        <row r="59">
          <cell r="B59">
            <v>65415</v>
          </cell>
          <cell r="C59">
            <v>2817</v>
          </cell>
          <cell r="D59">
            <v>4022</v>
          </cell>
          <cell r="E59">
            <v>3730</v>
          </cell>
          <cell r="F59">
            <v>3496</v>
          </cell>
          <cell r="G59">
            <v>4517</v>
          </cell>
          <cell r="H59">
            <v>6086</v>
          </cell>
          <cell r="I59">
            <v>8383</v>
          </cell>
          <cell r="J59">
            <v>9353</v>
          </cell>
          <cell r="K59">
            <v>8924</v>
          </cell>
          <cell r="L59">
            <v>5712</v>
          </cell>
          <cell r="M59">
            <v>5375</v>
          </cell>
          <cell r="N59">
            <v>3000</v>
          </cell>
        </row>
        <row r="60">
          <cell r="B60">
            <v>-0.5049660060535082</v>
          </cell>
          <cell r="C60">
            <v>-13.456221198156681</v>
          </cell>
          <cell r="D60">
            <v>12.597984322508399</v>
          </cell>
          <cell r="E60">
            <v>-12.379610054028658</v>
          </cell>
          <cell r="F60">
            <v>-25.86938083121289</v>
          </cell>
          <cell r="G60">
            <v>-11.46609172873383</v>
          </cell>
          <cell r="H60">
            <v>-9.582528599019462</v>
          </cell>
          <cell r="I60">
            <v>7.007914220066377</v>
          </cell>
          <cell r="J60">
            <v>2.9046099680932995</v>
          </cell>
          <cell r="K60">
            <v>11.689612015018772</v>
          </cell>
          <cell r="L60">
            <v>4.557935200439319</v>
          </cell>
          <cell r="M60">
            <v>19.073992024811698</v>
          </cell>
          <cell r="N60">
            <v>-6.9478908188585615</v>
          </cell>
        </row>
        <row r="63">
          <cell r="B63">
            <v>46.76</v>
          </cell>
          <cell r="C63">
            <v>31.9</v>
          </cell>
          <cell r="D63">
            <v>40.1</v>
          </cell>
          <cell r="E63">
            <v>43.9</v>
          </cell>
          <cell r="F63">
            <v>43.6</v>
          </cell>
          <cell r="G63">
            <v>37.7</v>
          </cell>
          <cell r="H63">
            <v>43.3</v>
          </cell>
          <cell r="I63">
            <v>59.1</v>
          </cell>
          <cell r="J63">
            <v>59.3</v>
          </cell>
          <cell r="K63">
            <v>60.1</v>
          </cell>
          <cell r="L63">
            <v>50.5</v>
          </cell>
          <cell r="M63">
            <v>43.7</v>
          </cell>
          <cell r="N63">
            <v>30.9</v>
          </cell>
        </row>
        <row r="64">
          <cell r="B64">
            <v>-2.1499999999999986</v>
          </cell>
          <cell r="C64">
            <v>-2.6000000000000014</v>
          </cell>
          <cell r="D64">
            <v>-0.29999999999999716</v>
          </cell>
          <cell r="E64">
            <v>-0.7000000000000028</v>
          </cell>
          <cell r="F64">
            <v>-4.899999999999999</v>
          </cell>
          <cell r="G64">
            <v>-5.599999999999994</v>
          </cell>
          <cell r="H64">
            <v>-5.300000000000004</v>
          </cell>
          <cell r="I64">
            <v>-0.5</v>
          </cell>
          <cell r="J64">
            <v>-1.4000000000000057</v>
          </cell>
          <cell r="K64">
            <v>-0.6000000000000014</v>
          </cell>
          <cell r="L64">
            <v>-1.5</v>
          </cell>
          <cell r="M64">
            <v>0.10000000000000142</v>
          </cell>
          <cell r="N64">
            <v>-1.3999999999999986</v>
          </cell>
        </row>
        <row r="65">
          <cell r="B65">
            <v>2517198</v>
          </cell>
          <cell r="C65">
            <v>110547</v>
          </cell>
          <cell r="D65">
            <v>127324</v>
          </cell>
          <cell r="E65">
            <v>153980</v>
          </cell>
          <cell r="F65">
            <v>155970</v>
          </cell>
          <cell r="G65">
            <v>204533</v>
          </cell>
          <cell r="H65">
            <v>252443</v>
          </cell>
          <cell r="I65">
            <v>359251</v>
          </cell>
          <cell r="J65">
            <v>365513</v>
          </cell>
          <cell r="K65">
            <v>289242</v>
          </cell>
          <cell r="L65">
            <v>232094</v>
          </cell>
          <cell r="M65">
            <v>156255</v>
          </cell>
          <cell r="N65">
            <v>110046</v>
          </cell>
        </row>
        <row r="66">
          <cell r="B66">
            <v>-3.7282941972653645</v>
          </cell>
          <cell r="C66">
            <v>-7.868286828682869</v>
          </cell>
          <cell r="D66">
            <v>-3.7909642514413524</v>
          </cell>
          <cell r="E66">
            <v>-2.5560217442206317</v>
          </cell>
          <cell r="F66">
            <v>-9.180898699756023</v>
          </cell>
          <cell r="G66">
            <v>-11.607575024201356</v>
          </cell>
          <cell r="H66">
            <v>-8.086902065871971</v>
          </cell>
          <cell r="I66">
            <v>0.39964116136280436</v>
          </cell>
          <cell r="J66">
            <v>-0.7798884865331474</v>
          </cell>
          <cell r="K66">
            <v>-0.7735928671650137</v>
          </cell>
          <cell r="L66">
            <v>-2.343644809478928</v>
          </cell>
          <cell r="M66">
            <v>-0.582804715882701</v>
          </cell>
          <cell r="N66">
            <v>-3.477734604555701</v>
          </cell>
        </row>
        <row r="69">
          <cell r="B69">
            <v>119.76</v>
          </cell>
          <cell r="C69">
            <v>104.45</v>
          </cell>
          <cell r="D69">
            <v>108.61</v>
          </cell>
          <cell r="E69">
            <v>109.3</v>
          </cell>
          <cell r="F69">
            <v>112.88</v>
          </cell>
          <cell r="G69">
            <v>123.82</v>
          </cell>
          <cell r="H69">
            <v>127.77</v>
          </cell>
          <cell r="I69">
            <v>129.55</v>
          </cell>
          <cell r="J69">
            <v>124.43</v>
          </cell>
          <cell r="K69">
            <v>127.93</v>
          </cell>
          <cell r="L69">
            <v>121.31</v>
          </cell>
          <cell r="M69">
            <v>111.87</v>
          </cell>
        </row>
        <row r="70">
          <cell r="B70">
            <v>-2.8867985728186736</v>
          </cell>
          <cell r="C70">
            <v>-1.3971490607004664</v>
          </cell>
          <cell r="D70">
            <v>1.7328587485949738</v>
          </cell>
          <cell r="E70">
            <v>0.9979671040473095</v>
          </cell>
          <cell r="F70">
            <v>-1.6810382370873678</v>
          </cell>
          <cell r="G70">
            <v>-6.047499810304272</v>
          </cell>
          <cell r="H70">
            <v>-2.7033201340237567</v>
          </cell>
          <cell r="I70">
            <v>0.9428081658095746</v>
          </cell>
          <cell r="J70">
            <v>-7.051617240606557</v>
          </cell>
          <cell r="K70">
            <v>-6.436041834271911</v>
          </cell>
          <cell r="L70">
            <v>-2.287555376560615</v>
          </cell>
          <cell r="M70">
            <v>-0.2674511901577937</v>
          </cell>
        </row>
        <row r="73">
          <cell r="G73">
            <v>3.5</v>
          </cell>
          <cell r="H73">
            <v>7.1</v>
          </cell>
          <cell r="I73">
            <v>20.1</v>
          </cell>
          <cell r="J73">
            <v>20.9</v>
          </cell>
          <cell r="K73">
            <v>9.7</v>
          </cell>
          <cell r="L73">
            <v>5.9</v>
          </cell>
        </row>
        <row r="74">
          <cell r="G74">
            <v>0.10000000000000009</v>
          </cell>
          <cell r="H74">
            <v>-1.700000000000001</v>
          </cell>
          <cell r="I74">
            <v>-0.7999999999999972</v>
          </cell>
          <cell r="J74">
            <v>-2.1000000000000014</v>
          </cell>
          <cell r="K74">
            <v>3.499999999999999</v>
          </cell>
          <cell r="L74">
            <v>1.3000000000000007</v>
          </cell>
        </row>
        <row r="76">
          <cell r="B76">
            <v>255400.17005649296</v>
          </cell>
          <cell r="G76">
            <v>8288.279470498981</v>
          </cell>
          <cell r="H76">
            <v>26547.399051139128</v>
          </cell>
          <cell r="I76">
            <v>86273.97786957806</v>
          </cell>
          <cell r="J76">
            <v>90095.73966893846</v>
          </cell>
          <cell r="K76">
            <v>35608.805253256025</v>
          </cell>
          <cell r="L76">
            <v>8585.968743082303</v>
          </cell>
        </row>
        <row r="77">
          <cell r="B77">
            <v>0.6697529991970719</v>
          </cell>
          <cell r="G77">
            <v>9.604330474728656</v>
          </cell>
          <cell r="H77">
            <v>-18.076225733253732</v>
          </cell>
          <cell r="I77">
            <v>-2.1437572369923608</v>
          </cell>
          <cell r="J77">
            <v>-6.947998234987077</v>
          </cell>
          <cell r="K77">
            <v>62.07922281864372</v>
          </cell>
          <cell r="L77">
            <v>26.692765871068367</v>
          </cell>
        </row>
        <row r="79">
          <cell r="B79">
            <v>42.76</v>
          </cell>
          <cell r="G79">
            <v>32.47</v>
          </cell>
          <cell r="H79">
            <v>37.54</v>
          </cell>
          <cell r="I79">
            <v>48.33</v>
          </cell>
          <cell r="J79">
            <v>49.55</v>
          </cell>
          <cell r="K79">
            <v>40.89</v>
          </cell>
          <cell r="L79">
            <v>36.1</v>
          </cell>
        </row>
        <row r="80">
          <cell r="B80">
            <v>0.759999999999998</v>
          </cell>
          <cell r="G80">
            <v>-3.3299999999999983</v>
          </cell>
          <cell r="H80">
            <v>-0.35999999999999943</v>
          </cell>
          <cell r="I80">
            <v>-0.46999999999999886</v>
          </cell>
          <cell r="J80">
            <v>-1.0500000000000043</v>
          </cell>
          <cell r="K80">
            <v>5.689999999999998</v>
          </cell>
          <cell r="L80">
            <v>6.200000000000003</v>
          </cell>
        </row>
        <row r="82">
          <cell r="B82">
            <v>842407.2646863526</v>
          </cell>
          <cell r="G82">
            <v>78582.02122974694</v>
          </cell>
          <cell r="H82">
            <v>141038.82618048013</v>
          </cell>
          <cell r="I82">
            <v>207768.33815284746</v>
          </cell>
          <cell r="J82">
            <v>213156.76449974594</v>
          </cell>
          <cell r="K82">
            <v>149761.9587108389</v>
          </cell>
          <cell r="L82">
            <v>52099.355912693136</v>
          </cell>
        </row>
        <row r="83">
          <cell r="B83">
            <v>4.351311154290032</v>
          </cell>
          <cell r="G83">
            <v>-1.2751470159089655</v>
          </cell>
          <cell r="H83">
            <v>1.5069460437440207</v>
          </cell>
          <cell r="I83">
            <v>0.7816072958218525</v>
          </cell>
          <cell r="J83">
            <v>-0.0390337179957124</v>
          </cell>
          <cell r="K83">
            <v>19.916052423222936</v>
          </cell>
          <cell r="L83">
            <v>17.203626187107748</v>
          </cell>
        </row>
        <row r="86">
          <cell r="B86">
            <v>227797</v>
          </cell>
          <cell r="G86">
            <v>3678</v>
          </cell>
          <cell r="H86">
            <v>15029</v>
          </cell>
          <cell r="I86">
            <v>23849</v>
          </cell>
          <cell r="J86">
            <v>23280</v>
          </cell>
          <cell r="K86">
            <v>78997</v>
          </cell>
          <cell r="L86">
            <v>79948</v>
          </cell>
          <cell r="M86">
            <v>3016</v>
          </cell>
        </row>
        <row r="87">
          <cell r="B87">
            <v>-0.14728250625731482</v>
          </cell>
          <cell r="G87">
            <v>-41.47971360381861</v>
          </cell>
          <cell r="H87">
            <v>6.618898978433599</v>
          </cell>
          <cell r="I87">
            <v>-14.91616125579736</v>
          </cell>
          <cell r="J87">
            <v>-18.64406779661017</v>
          </cell>
          <cell r="K87">
            <v>-9.276018099547512</v>
          </cell>
          <cell r="L87">
            <v>26.927778747995617</v>
          </cell>
          <cell r="M87">
            <v>414.67576791808875</v>
          </cell>
        </row>
        <row r="89">
          <cell r="B89">
            <v>62161</v>
          </cell>
          <cell r="G89">
            <v>2507</v>
          </cell>
          <cell r="H89">
            <v>6612</v>
          </cell>
          <cell r="I89">
            <v>4620</v>
          </cell>
          <cell r="J89">
            <v>660</v>
          </cell>
          <cell r="K89">
            <v>20984</v>
          </cell>
          <cell r="L89">
            <v>26778</v>
          </cell>
        </row>
        <row r="90">
          <cell r="B90">
            <v>-17.954437463703076</v>
          </cell>
          <cell r="G90">
            <v>-32.878179384203484</v>
          </cell>
          <cell r="H90">
            <v>25.60790273556231</v>
          </cell>
          <cell r="I90">
            <v>80.75117370892019</v>
          </cell>
          <cell r="J90">
            <v>-92.80497111086885</v>
          </cell>
          <cell r="K90">
            <v>-32.689655172413794</v>
          </cell>
          <cell r="L90">
            <v>12.224969615690878</v>
          </cell>
        </row>
        <row r="93">
          <cell r="B93">
            <v>1715064</v>
          </cell>
          <cell r="C93">
            <v>106256</v>
          </cell>
          <cell r="D93">
            <v>114028</v>
          </cell>
          <cell r="E93">
            <v>144603</v>
          </cell>
          <cell r="F93">
            <v>154596</v>
          </cell>
          <cell r="G93">
            <v>146815</v>
          </cell>
          <cell r="H93">
            <v>147193</v>
          </cell>
          <cell r="I93">
            <v>165604</v>
          </cell>
          <cell r="J93">
            <v>196920</v>
          </cell>
          <cell r="K93">
            <v>154367</v>
          </cell>
          <cell r="L93">
            <v>150630</v>
          </cell>
          <cell r="M93">
            <v>111272</v>
          </cell>
          <cell r="N93">
            <v>122780</v>
          </cell>
        </row>
        <row r="94">
          <cell r="B94">
            <v>-4.811105659614996</v>
          </cell>
          <cell r="C94">
            <v>-7.566504862814691</v>
          </cell>
          <cell r="D94">
            <v>-11.30022169499436</v>
          </cell>
          <cell r="E94">
            <v>-14.759906155315312</v>
          </cell>
          <cell r="F94">
            <v>-4.302772567735706</v>
          </cell>
          <cell r="G94">
            <v>-8.760689072287958</v>
          </cell>
          <cell r="H94">
            <v>-6.5637041127890665</v>
          </cell>
          <cell r="I94">
            <v>-3.5807026328353344</v>
          </cell>
          <cell r="J94">
            <v>-3.404297066614343</v>
          </cell>
          <cell r="K94">
            <v>0.8341498464955256</v>
          </cell>
          <cell r="L94">
            <v>-1.8844081994228878</v>
          </cell>
          <cell r="M94">
            <v>2.385925523790245</v>
          </cell>
          <cell r="N94">
            <v>4.316944069193451</v>
          </cell>
        </row>
        <row r="97">
          <cell r="B97">
            <v>19452</v>
          </cell>
          <cell r="C97">
            <v>1049</v>
          </cell>
          <cell r="D97">
            <v>1169</v>
          </cell>
          <cell r="E97">
            <v>1425</v>
          </cell>
          <cell r="F97">
            <v>929</v>
          </cell>
          <cell r="G97">
            <v>1241</v>
          </cell>
          <cell r="H97">
            <v>1667</v>
          </cell>
          <cell r="I97">
            <v>2599</v>
          </cell>
          <cell r="J97">
            <v>2699</v>
          </cell>
          <cell r="K97">
            <v>2587</v>
          </cell>
          <cell r="L97">
            <v>1939</v>
          </cell>
          <cell r="M97">
            <v>1066</v>
          </cell>
          <cell r="N97">
            <v>1082</v>
          </cell>
        </row>
        <row r="98">
          <cell r="B98">
            <v>-20.42544487625281</v>
          </cell>
          <cell r="C98">
            <v>-56.99056990569906</v>
          </cell>
          <cell r="D98">
            <v>-62.982900569981005</v>
          </cell>
          <cell r="E98">
            <v>-34.692942254812095</v>
          </cell>
          <cell r="F98">
            <v>-36.54371584699454</v>
          </cell>
          <cell r="G98">
            <v>-48.35622138992925</v>
          </cell>
          <cell r="H98">
            <v>-18.643240605173254</v>
          </cell>
          <cell r="I98">
            <v>8.201498751040798</v>
          </cell>
          <cell r="J98">
            <v>4.571871367686943</v>
          </cell>
          <cell r="K98">
            <v>37.387148167817315</v>
          </cell>
          <cell r="L98">
            <v>30.925050641458473</v>
          </cell>
          <cell r="M98">
            <v>-7.304347826086957</v>
          </cell>
          <cell r="N98">
            <v>-13.647246608140462</v>
          </cell>
        </row>
        <row r="100">
          <cell r="B100">
            <v>6160</v>
          </cell>
          <cell r="C100">
            <v>252</v>
          </cell>
          <cell r="D100">
            <v>355</v>
          </cell>
          <cell r="E100">
            <v>276</v>
          </cell>
          <cell r="F100">
            <v>142</v>
          </cell>
          <cell r="G100">
            <v>320</v>
          </cell>
          <cell r="H100">
            <v>519</v>
          </cell>
          <cell r="I100">
            <v>702</v>
          </cell>
          <cell r="J100">
            <v>536</v>
          </cell>
          <cell r="K100">
            <v>817</v>
          </cell>
          <cell r="L100">
            <v>1901</v>
          </cell>
          <cell r="M100">
            <v>249</v>
          </cell>
          <cell r="N100">
            <v>91</v>
          </cell>
        </row>
        <row r="101">
          <cell r="B101">
            <v>31.82109993580141</v>
          </cell>
          <cell r="C101">
            <v>6.329113924050633</v>
          </cell>
          <cell r="D101">
            <v>123.27044025157232</v>
          </cell>
          <cell r="E101">
            <v>112.3076923076923</v>
          </cell>
          <cell r="F101">
            <v>-59.0778097982709</v>
          </cell>
          <cell r="G101">
            <v>18.081180811808117</v>
          </cell>
          <cell r="H101">
            <v>34.80519480519481</v>
          </cell>
          <cell r="I101">
            <v>-19.587628865979383</v>
          </cell>
          <cell r="J101">
            <v>-0.186219739292365</v>
          </cell>
          <cell r="K101">
            <v>71.63865546218487</v>
          </cell>
          <cell r="L101">
            <v>165.13249651324966</v>
          </cell>
          <cell r="M101">
            <v>-28.857142857142858</v>
          </cell>
          <cell r="N101">
            <v>-52.35602094240838</v>
          </cell>
        </row>
        <row r="104">
          <cell r="B104">
            <v>538239</v>
          </cell>
          <cell r="C104">
            <v>9916</v>
          </cell>
          <cell r="D104">
            <v>12650</v>
          </cell>
          <cell r="E104">
            <v>27232</v>
          </cell>
          <cell r="F104">
            <v>13434</v>
          </cell>
          <cell r="G104">
            <v>23956</v>
          </cell>
          <cell r="H104">
            <v>65814</v>
          </cell>
          <cell r="I104">
            <v>114308</v>
          </cell>
          <cell r="J104">
            <v>108219</v>
          </cell>
          <cell r="K104">
            <v>86846</v>
          </cell>
          <cell r="L104">
            <v>50267</v>
          </cell>
          <cell r="M104">
            <v>17807</v>
          </cell>
          <cell r="N104">
            <v>7790</v>
          </cell>
        </row>
        <row r="105">
          <cell r="B105">
            <v>1.7380406922675617</v>
          </cell>
          <cell r="C105">
            <v>-12.618963694043003</v>
          </cell>
          <cell r="D105">
            <v>-0.6986419656173954</v>
          </cell>
          <cell r="E105">
            <v>-0.29291154071470415</v>
          </cell>
          <cell r="F105">
            <v>-3.1295067781944046</v>
          </cell>
          <cell r="G105">
            <v>-9.223190602500948</v>
          </cell>
          <cell r="H105">
            <v>-2.386425997063317</v>
          </cell>
          <cell r="I105">
            <v>5.988928965498057</v>
          </cell>
          <cell r="J105">
            <v>-6.319306780702741</v>
          </cell>
          <cell r="K105">
            <v>17.680695953819885</v>
          </cell>
          <cell r="L105">
            <v>-2.617304041225929</v>
          </cell>
          <cell r="M105">
            <v>42.764371041449536</v>
          </cell>
          <cell r="N105">
            <v>-10.531756058343861</v>
          </cell>
        </row>
        <row r="108">
          <cell r="B108">
            <v>193000</v>
          </cell>
          <cell r="G108">
            <v>12143</v>
          </cell>
          <cell r="H108">
            <v>29680</v>
          </cell>
          <cell r="I108">
            <v>52107</v>
          </cell>
          <cell r="J108">
            <v>48829</v>
          </cell>
          <cell r="K108">
            <v>35954</v>
          </cell>
          <cell r="L108">
            <v>14287</v>
          </cell>
        </row>
        <row r="109">
          <cell r="B109" t="str">
            <v>n/a</v>
          </cell>
          <cell r="G109" t="str">
            <v>n/a</v>
          </cell>
          <cell r="H109" t="str">
            <v>n/a</v>
          </cell>
          <cell r="I109" t="str">
            <v>n/a</v>
          </cell>
          <cell r="J109" t="str">
            <v>n/a</v>
          </cell>
          <cell r="K109" t="str">
            <v>n/a</v>
          </cell>
          <cell r="L109" t="str">
            <v>n/a</v>
          </cell>
        </row>
        <row r="110">
          <cell r="A110" t="str">
            <v>*due to methodological revisions, 2009 and 2008 data are not comparable</v>
          </cell>
        </row>
        <row r="111">
          <cell r="B111">
            <v>37981</v>
          </cell>
          <cell r="C111">
            <v>975</v>
          </cell>
          <cell r="D111">
            <v>982</v>
          </cell>
          <cell r="E111">
            <v>1214</v>
          </cell>
          <cell r="F111">
            <v>1377</v>
          </cell>
          <cell r="G111">
            <v>2421</v>
          </cell>
          <cell r="H111">
            <v>3833</v>
          </cell>
          <cell r="I111">
            <v>8113</v>
          </cell>
          <cell r="J111">
            <v>9252</v>
          </cell>
          <cell r="K111">
            <v>4663</v>
          </cell>
          <cell r="L111">
            <v>3368</v>
          </cell>
          <cell r="M111">
            <v>1021</v>
          </cell>
          <cell r="N111">
            <v>762</v>
          </cell>
        </row>
        <row r="112">
          <cell r="B112">
            <v>-6.616345397324941</v>
          </cell>
          <cell r="C112">
            <v>-0.5102040816326531</v>
          </cell>
          <cell r="D112">
            <v>-6.476190476190475</v>
          </cell>
          <cell r="E112">
            <v>6.026200873362445</v>
          </cell>
          <cell r="F112">
            <v>-15.77981651376147</v>
          </cell>
          <cell r="G112">
            <v>-7.063339731285989</v>
          </cell>
          <cell r="H112">
            <v>-12.668033720665301</v>
          </cell>
          <cell r="I112">
            <v>1.5648472709063597</v>
          </cell>
          <cell r="J112">
            <v>-12.278372997060776</v>
          </cell>
          <cell r="K112">
            <v>18.110435663627154</v>
          </cell>
          <cell r="L112">
            <v>-26.814428509343763</v>
          </cell>
          <cell r="M112">
            <v>0.9891196834817012</v>
          </cell>
          <cell r="N112">
            <v>-1.2953367875647668</v>
          </cell>
        </row>
        <row r="114">
          <cell r="B114">
            <v>152209</v>
          </cell>
          <cell r="C114">
            <v>921</v>
          </cell>
          <cell r="D114">
            <v>677</v>
          </cell>
          <cell r="E114">
            <v>1797</v>
          </cell>
          <cell r="F114">
            <v>5453</v>
          </cell>
          <cell r="G114">
            <v>7837</v>
          </cell>
          <cell r="H114">
            <v>18857</v>
          </cell>
          <cell r="I114">
            <v>33298</v>
          </cell>
          <cell r="J114">
            <v>32184</v>
          </cell>
          <cell r="K114">
            <v>25236</v>
          </cell>
          <cell r="L114">
            <v>19240</v>
          </cell>
          <cell r="M114">
            <v>5123</v>
          </cell>
          <cell r="N114">
            <v>1586</v>
          </cell>
        </row>
        <row r="115">
          <cell r="B115">
            <v>-1.4241490078234287</v>
          </cell>
          <cell r="C115">
            <v>-46.10883557636045</v>
          </cell>
          <cell r="D115">
            <v>-65.73886639676113</v>
          </cell>
          <cell r="E115">
            <v>-27.831325301204817</v>
          </cell>
          <cell r="F115">
            <v>9.234775641025642</v>
          </cell>
          <cell r="G115">
            <v>-17.92857890878626</v>
          </cell>
          <cell r="H115">
            <v>8.2429252052121</v>
          </cell>
          <cell r="I115">
            <v>2.301145964545762</v>
          </cell>
          <cell r="J115">
            <v>4.405372088496724</v>
          </cell>
          <cell r="K115">
            <v>-12.078876772462808</v>
          </cell>
          <cell r="L115">
            <v>10.485816010106811</v>
          </cell>
          <cell r="M115">
            <v>-2.008416220351951</v>
          </cell>
          <cell r="N115">
            <v>2.256608639587363</v>
          </cell>
        </row>
        <row r="117">
          <cell r="B117">
            <v>87859</v>
          </cell>
          <cell r="G117">
            <v>1822</v>
          </cell>
          <cell r="H117">
            <v>9863</v>
          </cell>
          <cell r="I117">
            <v>27605</v>
          </cell>
          <cell r="J117">
            <v>28200</v>
          </cell>
          <cell r="K117">
            <v>13590</v>
          </cell>
          <cell r="L117">
            <v>6779</v>
          </cell>
        </row>
        <row r="118">
          <cell r="B118">
            <v>-5.465950784923444</v>
          </cell>
          <cell r="G118">
            <v>6.924882629107981</v>
          </cell>
          <cell r="H118">
            <v>-2.4431256181998022</v>
          </cell>
          <cell r="I118">
            <v>-14.786232443278283</v>
          </cell>
          <cell r="J118">
            <v>1.5411205530750396</v>
          </cell>
          <cell r="K118">
            <v>-3.58283079106066</v>
          </cell>
          <cell r="L118">
            <v>-1.223954538831415</v>
          </cell>
        </row>
        <row r="120">
          <cell r="B120">
            <v>77031</v>
          </cell>
          <cell r="C120">
            <v>157</v>
          </cell>
          <cell r="D120">
            <v>3218</v>
          </cell>
          <cell r="E120">
            <v>361</v>
          </cell>
          <cell r="F120">
            <v>586</v>
          </cell>
          <cell r="G120">
            <v>2499</v>
          </cell>
          <cell r="H120">
            <v>9767</v>
          </cell>
          <cell r="I120">
            <v>17912</v>
          </cell>
          <cell r="J120">
            <v>17930</v>
          </cell>
          <cell r="K120">
            <v>14019</v>
          </cell>
          <cell r="L120">
            <v>9276</v>
          </cell>
          <cell r="M120">
            <v>882</v>
          </cell>
          <cell r="N120">
            <v>424</v>
          </cell>
        </row>
        <row r="121">
          <cell r="B121">
            <v>8.133413815854121</v>
          </cell>
          <cell r="C121">
            <v>-24.880382775119617</v>
          </cell>
          <cell r="D121">
            <v>1166.9291338582677</v>
          </cell>
          <cell r="E121">
            <v>-4.749340369393139</v>
          </cell>
          <cell r="F121">
            <v>56.266666666666666</v>
          </cell>
          <cell r="G121">
            <v>9.174311926605505</v>
          </cell>
          <cell r="H121">
            <v>18.044476673918297</v>
          </cell>
          <cell r="I121">
            <v>9.7818092669772</v>
          </cell>
          <cell r="J121">
            <v>-4.235432355925867</v>
          </cell>
          <cell r="K121">
            <v>-8.270627494601845</v>
          </cell>
          <cell r="L121">
            <v>8.26330532212885</v>
          </cell>
          <cell r="M121">
            <v>295.5156950672646</v>
          </cell>
          <cell r="N121">
            <v>23.25581395348837</v>
          </cell>
        </row>
        <row r="124">
          <cell r="B124">
            <v>80547</v>
          </cell>
          <cell r="G124">
            <v>6565</v>
          </cell>
          <cell r="H124">
            <v>12059</v>
          </cell>
          <cell r="I124">
            <v>18093</v>
          </cell>
          <cell r="J124">
            <v>20081</v>
          </cell>
          <cell r="K124">
            <v>17449</v>
          </cell>
          <cell r="L124">
            <v>6300</v>
          </cell>
        </row>
        <row r="125">
          <cell r="B125">
            <v>-1.0260254110245508</v>
          </cell>
          <cell r="G125">
            <v>9.016937894387246</v>
          </cell>
          <cell r="H125">
            <v>-19.948220924057356</v>
          </cell>
          <cell r="I125">
            <v>1.6346477923828782</v>
          </cell>
          <cell r="J125">
            <v>9.81625287104889</v>
          </cell>
          <cell r="K125">
            <v>14.45719908166612</v>
          </cell>
          <cell r="L125">
            <v>-29.711034251924577</v>
          </cell>
        </row>
        <row r="128">
          <cell r="B128">
            <v>563468</v>
          </cell>
          <cell r="C128">
            <v>10143</v>
          </cell>
          <cell r="D128">
            <v>11893</v>
          </cell>
          <cell r="E128">
            <v>18462</v>
          </cell>
          <cell r="F128">
            <v>20921</v>
          </cell>
          <cell r="G128">
            <v>35767</v>
          </cell>
          <cell r="H128">
            <v>59383</v>
          </cell>
          <cell r="I128">
            <v>121304</v>
          </cell>
          <cell r="J128">
            <v>128922</v>
          </cell>
          <cell r="K128">
            <v>81469</v>
          </cell>
          <cell r="L128">
            <v>48080</v>
          </cell>
          <cell r="M128">
            <v>13854</v>
          </cell>
          <cell r="N128">
            <v>13270</v>
          </cell>
        </row>
        <row r="129">
          <cell r="B129">
            <v>0.17155464059747239</v>
          </cell>
          <cell r="C129">
            <v>-28.700970054829185</v>
          </cell>
          <cell r="D129">
            <v>-14.549504239114816</v>
          </cell>
          <cell r="E129">
            <v>17.847567981616237</v>
          </cell>
          <cell r="F129">
            <v>4.563174730107957</v>
          </cell>
          <cell r="G129">
            <v>-8.167299989729896</v>
          </cell>
          <cell r="H129">
            <v>-6.127191387786718</v>
          </cell>
          <cell r="I129">
            <v>12.782178586038901</v>
          </cell>
          <cell r="J129">
            <v>-1.237197116526349</v>
          </cell>
          <cell r="K129">
            <v>-4.608629471342427</v>
          </cell>
          <cell r="L129">
            <v>5.136559445452757</v>
          </cell>
          <cell r="M129">
            <v>4.962497158875672</v>
          </cell>
          <cell r="N129">
            <v>-5.551601423487544</v>
          </cell>
        </row>
        <row r="131">
          <cell r="B131">
            <v>407831</v>
          </cell>
          <cell r="G131">
            <v>10648</v>
          </cell>
          <cell r="H131">
            <v>47135</v>
          </cell>
          <cell r="I131">
            <v>114280</v>
          </cell>
          <cell r="J131">
            <v>119383</v>
          </cell>
          <cell r="K131">
            <v>84822</v>
          </cell>
          <cell r="L131">
            <v>31563</v>
          </cell>
        </row>
        <row r="132">
          <cell r="B132">
            <v>-4.400120018190257</v>
          </cell>
          <cell r="G132">
            <v>-14.992814944914578</v>
          </cell>
          <cell r="H132">
            <v>-7.898079215272485</v>
          </cell>
          <cell r="I132">
            <v>-2.320611991965469</v>
          </cell>
          <cell r="J132">
            <v>-9.710184386864515</v>
          </cell>
          <cell r="K132">
            <v>3.8212974296205635</v>
          </cell>
          <cell r="L132">
            <v>-1.3101119379651054</v>
          </cell>
        </row>
        <row r="134">
          <cell r="B134">
            <v>18995</v>
          </cell>
          <cell r="C134">
            <v>197</v>
          </cell>
          <cell r="D134">
            <v>287</v>
          </cell>
          <cell r="E134">
            <v>414</v>
          </cell>
          <cell r="F134">
            <v>431</v>
          </cell>
          <cell r="G134">
            <v>763</v>
          </cell>
          <cell r="H134">
            <v>1929</v>
          </cell>
          <cell r="I134">
            <v>4857</v>
          </cell>
          <cell r="J134">
            <v>5316</v>
          </cell>
          <cell r="K134">
            <v>3436</v>
          </cell>
          <cell r="L134">
            <v>1181</v>
          </cell>
          <cell r="M134">
            <v>90</v>
          </cell>
          <cell r="N134">
            <v>94</v>
          </cell>
        </row>
        <row r="135">
          <cell r="B135">
            <v>-9.715290650696327</v>
          </cell>
          <cell r="C135">
            <v>-68.47999999999999</v>
          </cell>
          <cell r="D135">
            <v>-54.22647527910686</v>
          </cell>
          <cell r="E135">
            <v>-18.019801980198018</v>
          </cell>
          <cell r="F135">
            <v>-35.18796992481203</v>
          </cell>
          <cell r="G135">
            <v>-30.38321167883212</v>
          </cell>
          <cell r="H135">
            <v>-3.55</v>
          </cell>
          <cell r="I135">
            <v>7.43198407431984</v>
          </cell>
          <cell r="J135">
            <v>-7.370622059592264</v>
          </cell>
          <cell r="K135">
            <v>-0.7796708056598325</v>
          </cell>
          <cell r="L135">
            <v>-16.181689141234916</v>
          </cell>
          <cell r="M135">
            <v>-57.943925233644855</v>
          </cell>
          <cell r="N135">
            <v>-46.285714285714285</v>
          </cell>
        </row>
        <row r="137">
          <cell r="B137">
            <v>109699</v>
          </cell>
          <cell r="C137">
            <v>8170</v>
          </cell>
          <cell r="D137">
            <v>10099</v>
          </cell>
          <cell r="E137">
            <v>13061</v>
          </cell>
          <cell r="F137">
            <v>12950</v>
          </cell>
          <cell r="G137">
            <v>15754</v>
          </cell>
          <cell r="H137">
            <v>18360</v>
          </cell>
          <cell r="I137">
            <v>11908</v>
          </cell>
          <cell r="J137">
            <v>6358</v>
          </cell>
          <cell r="K137">
            <v>4248</v>
          </cell>
          <cell r="L137">
            <v>4035</v>
          </cell>
          <cell r="M137">
            <v>2595</v>
          </cell>
          <cell r="N137">
            <v>2161</v>
          </cell>
        </row>
        <row r="138">
          <cell r="B138">
            <v>-30.18405610783702</v>
          </cell>
          <cell r="C138">
            <v>-35.740128991662736</v>
          </cell>
          <cell r="D138">
            <v>-21.10772595890946</v>
          </cell>
          <cell r="E138">
            <v>-26.479031804109205</v>
          </cell>
          <cell r="F138">
            <v>-38.64885351525488</v>
          </cell>
          <cell r="G138">
            <v>-52.58532474568109</v>
          </cell>
          <cell r="H138">
            <v>23.636363636363637</v>
          </cell>
          <cell r="I138">
            <v>-41.12528428755068</v>
          </cell>
          <cell r="J138">
            <v>-12.760702524698134</v>
          </cell>
          <cell r="K138">
            <v>-34.585771481367416</v>
          </cell>
          <cell r="L138">
            <v>-13.430594293070156</v>
          </cell>
          <cell r="M138">
            <v>-23.31560283687943</v>
          </cell>
          <cell r="N138">
            <v>-17.171330011498657</v>
          </cell>
        </row>
        <row r="141">
          <cell r="B141">
            <v>1514433</v>
          </cell>
          <cell r="C141">
            <v>83361</v>
          </cell>
          <cell r="D141">
            <v>90012</v>
          </cell>
          <cell r="E141">
            <v>107683</v>
          </cell>
          <cell r="F141">
            <v>109894</v>
          </cell>
          <cell r="G141">
            <v>137611</v>
          </cell>
          <cell r="H141">
            <v>176955</v>
          </cell>
          <cell r="I141">
            <v>198395</v>
          </cell>
          <cell r="J141">
            <v>194939</v>
          </cell>
          <cell r="K141">
            <v>176775</v>
          </cell>
          <cell r="L141">
            <v>98270</v>
          </cell>
          <cell r="M141">
            <v>75961</v>
          </cell>
          <cell r="N141">
            <v>64577</v>
          </cell>
        </row>
        <row r="142">
          <cell r="B142">
            <v>-3.9861003508513884</v>
          </cell>
          <cell r="C142">
            <v>-25.36662667645532</v>
          </cell>
          <cell r="D142">
            <v>-18.205114224960468</v>
          </cell>
          <cell r="E142">
            <v>-13.172175231214572</v>
          </cell>
          <cell r="F142">
            <v>-16.287821079252872</v>
          </cell>
          <cell r="G142">
            <v>-17.118782899887975</v>
          </cell>
          <cell r="H142">
            <v>-10.230264659777497</v>
          </cell>
          <cell r="I142">
            <v>-4.948184914935105</v>
          </cell>
          <cell r="J142">
            <v>22.054284193720065</v>
          </cell>
          <cell r="K142">
            <v>41.56382885011171</v>
          </cell>
          <cell r="L142">
            <v>-17.921604984673465</v>
          </cell>
          <cell r="M142">
            <v>6.605944929407472</v>
          </cell>
          <cell r="N142">
            <v>22.2493563531728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7"/>
      <sheetName val="1998"/>
      <sheetName val="1999"/>
      <sheetName val="2000"/>
      <sheetName val="2000 rounded"/>
      <sheetName val="2001 old"/>
      <sheetName val="2001"/>
      <sheetName val="2001 rounded"/>
      <sheetName val="2002 old"/>
      <sheetName val="2002"/>
      <sheetName val="2002 rounded"/>
      <sheetName val="2003 old"/>
      <sheetName val="2003"/>
      <sheetName val="2003 rounded"/>
      <sheetName val="2004 old"/>
      <sheetName val="2004"/>
      <sheetName val="2004 rounded"/>
      <sheetName val="2005 old"/>
      <sheetName val="2005"/>
      <sheetName val="2005 pub"/>
      <sheetName val="Printers"/>
      <sheetName val="2005 rounded"/>
      <sheetName val="2006"/>
      <sheetName val="2006 published"/>
      <sheetName val="2006 rounded"/>
      <sheetName val="2007 Old Regions"/>
      <sheetName val="2007 published"/>
      <sheetName val="2007 rounded"/>
      <sheetName val="2007"/>
      <sheetName val="2008"/>
      <sheetName val="2008 published"/>
      <sheetName val="2008 rounded"/>
      <sheetName val="2009"/>
      <sheetName val="2009 published"/>
      <sheetName val="2009_rounded"/>
      <sheetName val="Definitions"/>
      <sheetName val="TAS"/>
      <sheetName val="TAS rounded"/>
      <sheetName val="TAS explanation"/>
      <sheetName val="Road Visits 05-01"/>
      <sheetName val="Visitation graphs"/>
      <sheetName val="Sheet1"/>
    </sheetNames>
    <sheetDataSet>
      <sheetData sheetId="30">
        <row r="4">
          <cell r="B4">
            <v>1282545</v>
          </cell>
          <cell r="C4">
            <v>59794</v>
          </cell>
          <cell r="D4">
            <v>63051</v>
          </cell>
          <cell r="E4">
            <v>73786</v>
          </cell>
          <cell r="F4">
            <v>81152</v>
          </cell>
          <cell r="G4">
            <v>106126</v>
          </cell>
          <cell r="H4">
            <v>118725</v>
          </cell>
          <cell r="I4">
            <v>173534</v>
          </cell>
          <cell r="J4">
            <v>201570</v>
          </cell>
          <cell r="K4">
            <v>128313</v>
          </cell>
          <cell r="L4">
            <v>115160</v>
          </cell>
          <cell r="M4">
            <v>84187</v>
          </cell>
          <cell r="N4">
            <v>77147</v>
          </cell>
        </row>
        <row r="5">
          <cell r="B5">
            <v>-4.7698071851165444</v>
          </cell>
          <cell r="C5">
            <v>-9.637152226806304</v>
          </cell>
          <cell r="D5">
            <v>0.3581319835736797</v>
          </cell>
          <cell r="E5">
            <v>-8.052537134881867</v>
          </cell>
          <cell r="F5">
            <v>-2.34181328070471</v>
          </cell>
          <cell r="G5">
            <v>0.045249721902750804</v>
          </cell>
          <cell r="H5">
            <v>-9.046685154825562</v>
          </cell>
          <cell r="I5">
            <v>-12.495776920555683</v>
          </cell>
          <cell r="J5">
            <v>-2.8559586690827774</v>
          </cell>
          <cell r="K5">
            <v>-7.261491760624458</v>
          </cell>
          <cell r="L5">
            <v>-1.4758095564015912</v>
          </cell>
          <cell r="M5">
            <v>-1.3198457444938052</v>
          </cell>
          <cell r="N5">
            <v>7.95829834872656</v>
          </cell>
        </row>
        <row r="7">
          <cell r="B7">
            <v>67807</v>
          </cell>
          <cell r="C7">
            <v>2954</v>
          </cell>
          <cell r="D7">
            <v>3987</v>
          </cell>
          <cell r="E7">
            <v>3563</v>
          </cell>
          <cell r="F7">
            <v>2326</v>
          </cell>
          <cell r="G7">
            <v>4143</v>
          </cell>
          <cell r="H7">
            <v>6790</v>
          </cell>
          <cell r="I7">
            <v>10709</v>
          </cell>
          <cell r="J7">
            <v>11141</v>
          </cell>
          <cell r="K7">
            <v>10932</v>
          </cell>
          <cell r="L7">
            <v>6660</v>
          </cell>
          <cell r="M7">
            <v>3025</v>
          </cell>
          <cell r="N7">
            <v>1577</v>
          </cell>
        </row>
        <row r="8">
          <cell r="B8">
            <v>6.989917477949414</v>
          </cell>
          <cell r="C8">
            <v>66.32882882882883</v>
          </cell>
          <cell r="D8">
            <v>53.52329611089719</v>
          </cell>
          <cell r="E8">
            <v>-10.432378079436903</v>
          </cell>
          <cell r="F8">
            <v>7.287822878228782</v>
          </cell>
          <cell r="G8">
            <v>-18.47697756788666</v>
          </cell>
          <cell r="H8">
            <v>7.436708860759493</v>
          </cell>
          <cell r="I8">
            <v>-5.53938431683867</v>
          </cell>
          <cell r="J8">
            <v>28.663817992839817</v>
          </cell>
          <cell r="K8">
            <v>12.515438452037875</v>
          </cell>
          <cell r="L8">
            <v>-0.3143242029636282</v>
          </cell>
          <cell r="M8">
            <v>-18.813741277509394</v>
          </cell>
          <cell r="N8">
            <v>17.95063575168287</v>
          </cell>
        </row>
        <row r="10">
          <cell r="B10">
            <v>47660</v>
          </cell>
          <cell r="C10">
            <v>133</v>
          </cell>
          <cell r="D10">
            <v>124</v>
          </cell>
          <cell r="E10">
            <v>306</v>
          </cell>
          <cell r="F10">
            <v>684</v>
          </cell>
          <cell r="G10">
            <v>2233</v>
          </cell>
          <cell r="H10">
            <v>6931</v>
          </cell>
          <cell r="I10">
            <v>15749</v>
          </cell>
          <cell r="J10">
            <v>13444</v>
          </cell>
          <cell r="K10">
            <v>5644</v>
          </cell>
          <cell r="L10">
            <v>2037</v>
          </cell>
          <cell r="M10">
            <v>305</v>
          </cell>
          <cell r="N10">
            <v>70</v>
          </cell>
        </row>
        <row r="11">
          <cell r="B11">
            <v>-22.493982957132637</v>
          </cell>
          <cell r="C11">
            <v>-24.431818181818183</v>
          </cell>
          <cell r="D11">
            <v>18.095238095238095</v>
          </cell>
          <cell r="E11">
            <v>30.76923076923077</v>
          </cell>
          <cell r="F11">
            <v>25.045703839122485</v>
          </cell>
          <cell r="G11">
            <v>-8.521097910692339</v>
          </cell>
          <cell r="H11">
            <v>-19.444444444444446</v>
          </cell>
          <cell r="I11">
            <v>-23.600465702920346</v>
          </cell>
          <cell r="J11">
            <v>-24.391204094257915</v>
          </cell>
          <cell r="K11">
            <v>-30.36397285626157</v>
          </cell>
          <cell r="L11">
            <v>-14.195450716090985</v>
          </cell>
          <cell r="M11">
            <v>-19.525065963060687</v>
          </cell>
          <cell r="N11">
            <v>-46.96969696969697</v>
          </cell>
        </row>
        <row r="13">
          <cell r="B13">
            <v>681723.048879029</v>
          </cell>
          <cell r="C13">
            <v>41800.717106905</v>
          </cell>
          <cell r="D13">
            <v>38566.36657704599</v>
          </cell>
          <cell r="E13">
            <v>44824.478672572</v>
          </cell>
          <cell r="F13">
            <v>42100.605362146</v>
          </cell>
          <cell r="G13">
            <v>63770.651096031994</v>
          </cell>
          <cell r="H13">
            <v>64837.54767851701</v>
          </cell>
          <cell r="I13">
            <v>73181.599551578</v>
          </cell>
          <cell r="J13">
            <v>109327.36185013803</v>
          </cell>
          <cell r="K13">
            <v>74128.003755351</v>
          </cell>
          <cell r="L13">
            <v>62024.095897795996</v>
          </cell>
          <cell r="M13">
            <v>35139.46225375799</v>
          </cell>
          <cell r="N13">
            <v>32022.15907719</v>
          </cell>
        </row>
        <row r="14">
          <cell r="B14">
            <v>2.0608305964976377</v>
          </cell>
          <cell r="C14">
            <v>7.942355698466861</v>
          </cell>
          <cell r="D14">
            <v>2.4628153989714017</v>
          </cell>
          <cell r="E14">
            <v>14.61989244638398</v>
          </cell>
          <cell r="F14">
            <v>-8.180229759124984</v>
          </cell>
          <cell r="G14">
            <v>27.974417610265824</v>
          </cell>
          <cell r="H14">
            <v>17.989040249494124</v>
          </cell>
          <cell r="I14">
            <v>-12.139931036519368</v>
          </cell>
          <cell r="J14">
            <v>9.631774598217351</v>
          </cell>
          <cell r="K14">
            <v>0.0906301403078402</v>
          </cell>
          <cell r="L14">
            <v>-11.458956725809955</v>
          </cell>
          <cell r="M14">
            <v>-10.572365817149604</v>
          </cell>
          <cell r="N14">
            <v>-9.619119759914588</v>
          </cell>
        </row>
        <row r="16">
          <cell r="B16">
            <v>2079751.0488790292</v>
          </cell>
          <cell r="C16">
            <v>104682.71710690501</v>
          </cell>
          <cell r="D16">
            <v>105729.36657704599</v>
          </cell>
          <cell r="E16">
            <v>122480.478672572</v>
          </cell>
          <cell r="F16">
            <v>126263.605362146</v>
          </cell>
          <cell r="G16">
            <v>176274.651096032</v>
          </cell>
          <cell r="H16">
            <v>197284.547678517</v>
          </cell>
          <cell r="I16">
            <v>273174.599551578</v>
          </cell>
          <cell r="J16">
            <v>335483.36185013806</v>
          </cell>
          <cell r="K16">
            <v>219018.003755351</v>
          </cell>
          <cell r="L16">
            <v>185883.09589779598</v>
          </cell>
          <cell r="M16">
            <v>122658.46225375799</v>
          </cell>
          <cell r="N16">
            <v>110818.15907719001</v>
          </cell>
        </row>
        <row r="17">
          <cell r="B17">
            <v>-2.7981829418696136</v>
          </cell>
          <cell r="C17">
            <v>-2.026541511582287</v>
          </cell>
          <cell r="D17">
            <v>2.481345188907291</v>
          </cell>
          <cell r="E17">
            <v>-0.8801536022077082</v>
          </cell>
          <cell r="F17">
            <v>-4.103361130819568</v>
          </cell>
          <cell r="G17">
            <v>7.858245556663368</v>
          </cell>
          <cell r="H17">
            <v>-1.5596166670280627</v>
          </cell>
          <cell r="I17">
            <v>-12.879739165871177</v>
          </cell>
          <cell r="J17">
            <v>0.5463730731481181</v>
          </cell>
          <cell r="K17">
            <v>-4.874820518159739</v>
          </cell>
          <cell r="L17">
            <v>-5.157929250909432</v>
          </cell>
          <cell r="M17">
            <v>-4.703713050079618</v>
          </cell>
          <cell r="N17">
            <v>2.268288876627718</v>
          </cell>
        </row>
        <row r="21">
          <cell r="B21">
            <v>40.52</v>
          </cell>
          <cell r="C21">
            <v>20.1</v>
          </cell>
          <cell r="D21">
            <v>30.7</v>
          </cell>
          <cell r="E21">
            <v>32.1</v>
          </cell>
          <cell r="F21">
            <v>25.3</v>
          </cell>
          <cell r="G21">
            <v>34.4</v>
          </cell>
          <cell r="H21">
            <v>41.6</v>
          </cell>
          <cell r="I21">
            <v>61.8</v>
          </cell>
          <cell r="J21">
            <v>68.4</v>
          </cell>
          <cell r="K21">
            <v>54.1</v>
          </cell>
          <cell r="L21">
            <v>37.6</v>
          </cell>
          <cell r="M21">
            <v>26.6</v>
          </cell>
          <cell r="N21">
            <v>24.4</v>
          </cell>
        </row>
        <row r="22">
          <cell r="B22">
            <v>-0.4199999999999946</v>
          </cell>
          <cell r="C22">
            <v>-1</v>
          </cell>
          <cell r="D22">
            <v>3.6999999999999993</v>
          </cell>
          <cell r="E22">
            <v>-0.19999999999999574</v>
          </cell>
          <cell r="F22">
            <v>-0.09999999999999787</v>
          </cell>
          <cell r="G22">
            <v>1.8999999999999986</v>
          </cell>
          <cell r="H22">
            <v>2.3999999999999986</v>
          </cell>
          <cell r="I22">
            <v>-1.6000000000000014</v>
          </cell>
          <cell r="J22">
            <v>-0.3999999999999915</v>
          </cell>
          <cell r="K22">
            <v>-3.1000000000000014</v>
          </cell>
          <cell r="L22">
            <v>-1.1000000000000014</v>
          </cell>
          <cell r="M22">
            <v>-5.600000000000001</v>
          </cell>
          <cell r="N22">
            <v>0</v>
          </cell>
        </row>
        <row r="23">
          <cell r="B23">
            <v>189124</v>
          </cell>
          <cell r="C23">
            <v>6438</v>
          </cell>
          <cell r="D23">
            <v>8994</v>
          </cell>
          <cell r="E23">
            <v>10080</v>
          </cell>
          <cell r="F23">
            <v>9776</v>
          </cell>
          <cell r="G23">
            <v>14474</v>
          </cell>
          <cell r="H23">
            <v>18555</v>
          </cell>
          <cell r="I23">
            <v>29751</v>
          </cell>
          <cell r="J23">
            <v>33482</v>
          </cell>
          <cell r="K23">
            <v>25343</v>
          </cell>
          <cell r="L23">
            <v>16497</v>
          </cell>
          <cell r="M23">
            <v>8457</v>
          </cell>
          <cell r="N23">
            <v>7277</v>
          </cell>
        </row>
        <row r="24">
          <cell r="B24">
            <v>0.8844270427704224</v>
          </cell>
          <cell r="C24">
            <v>2.4669743752984243</v>
          </cell>
          <cell r="D24">
            <v>20.838371624345022</v>
          </cell>
          <cell r="E24">
            <v>2.3558082859463854</v>
          </cell>
          <cell r="F24">
            <v>20.616903146206045</v>
          </cell>
          <cell r="G24">
            <v>4.686821929697671</v>
          </cell>
          <cell r="H24">
            <v>3.0547070258261595</v>
          </cell>
          <cell r="I24">
            <v>-3.537384086635108</v>
          </cell>
          <cell r="J24">
            <v>-0.4341620078506007</v>
          </cell>
          <cell r="K24">
            <v>-3.9382912591918737</v>
          </cell>
          <cell r="L24">
            <v>1.3142541300743107</v>
          </cell>
          <cell r="M24">
            <v>-13.906138654178967</v>
          </cell>
          <cell r="N24">
            <v>3.986853386681909</v>
          </cell>
        </row>
        <row r="27">
          <cell r="B27">
            <v>62.17</v>
          </cell>
          <cell r="C27">
            <v>44.8</v>
          </cell>
          <cell r="D27">
            <v>52.9</v>
          </cell>
          <cell r="E27">
            <v>58.7</v>
          </cell>
          <cell r="F27">
            <v>68.3</v>
          </cell>
          <cell r="G27">
            <v>61.3</v>
          </cell>
          <cell r="H27">
            <v>67.2</v>
          </cell>
          <cell r="I27">
            <v>67.4</v>
          </cell>
          <cell r="J27">
            <v>72</v>
          </cell>
          <cell r="K27">
            <v>81.5</v>
          </cell>
          <cell r="L27">
            <v>67.5</v>
          </cell>
          <cell r="M27">
            <v>57.3</v>
          </cell>
          <cell r="N27">
            <v>40.8</v>
          </cell>
        </row>
        <row r="28">
          <cell r="B28">
            <v>2.6499999999999986</v>
          </cell>
          <cell r="C28">
            <v>0.29999999999999716</v>
          </cell>
          <cell r="D28">
            <v>-2.700000000000003</v>
          </cell>
          <cell r="E28">
            <v>-2.1999999999999957</v>
          </cell>
          <cell r="F28">
            <v>6.699999999999996</v>
          </cell>
          <cell r="G28">
            <v>13</v>
          </cell>
          <cell r="H28">
            <v>9.900000000000006</v>
          </cell>
          <cell r="I28">
            <v>3.500000000000007</v>
          </cell>
          <cell r="J28">
            <v>8.600000000000001</v>
          </cell>
          <cell r="K28">
            <v>-2.799999999999997</v>
          </cell>
          <cell r="L28">
            <v>-5.900000000000006</v>
          </cell>
          <cell r="M28">
            <v>-4.100000000000001</v>
          </cell>
          <cell r="N28">
            <v>8.599999999999994</v>
          </cell>
        </row>
        <row r="29">
          <cell r="B29">
            <v>1400242</v>
          </cell>
          <cell r="C29">
            <v>75272</v>
          </cell>
          <cell r="D29">
            <v>83172</v>
          </cell>
          <cell r="E29">
            <v>98441</v>
          </cell>
          <cell r="F29">
            <v>111248</v>
          </cell>
          <cell r="G29">
            <v>138990</v>
          </cell>
          <cell r="H29">
            <v>147457</v>
          </cell>
          <cell r="I29">
            <v>158536</v>
          </cell>
          <cell r="J29">
            <v>160122</v>
          </cell>
          <cell r="K29">
            <v>139370</v>
          </cell>
          <cell r="L29">
            <v>119052</v>
          </cell>
          <cell r="M29">
            <v>97065</v>
          </cell>
          <cell r="N29">
            <v>71517</v>
          </cell>
        </row>
        <row r="30">
          <cell r="B30">
            <v>3.7147921359258538</v>
          </cell>
          <cell r="C30">
            <v>2.7870710491458537</v>
          </cell>
          <cell r="D30">
            <v>0.8414365042799292</v>
          </cell>
          <cell r="E30">
            <v>-1.7015327774726647</v>
          </cell>
          <cell r="F30">
            <v>13.600669873071306</v>
          </cell>
          <cell r="G30">
            <v>16.529029553552714</v>
          </cell>
          <cell r="H30">
            <v>8.413901612345878</v>
          </cell>
          <cell r="I30">
            <v>-1.799418982786281</v>
          </cell>
          <cell r="J30">
            <v>8.52491460174592</v>
          </cell>
          <cell r="K30">
            <v>0.7045052205643267</v>
          </cell>
          <cell r="L30">
            <v>-4.1271733090668965</v>
          </cell>
          <cell r="M30">
            <v>-2.7979451025946585</v>
          </cell>
          <cell r="N30">
            <v>2.7513577196057586</v>
          </cell>
        </row>
        <row r="33">
          <cell r="B33">
            <v>34.02</v>
          </cell>
          <cell r="C33">
            <v>12.4</v>
          </cell>
          <cell r="D33">
            <v>6.4</v>
          </cell>
          <cell r="E33">
            <v>7.7</v>
          </cell>
          <cell r="F33">
            <v>16.4</v>
          </cell>
          <cell r="G33">
            <v>22.5</v>
          </cell>
          <cell r="H33">
            <v>34.3</v>
          </cell>
          <cell r="I33">
            <v>47.7</v>
          </cell>
          <cell r="J33">
            <v>57.1</v>
          </cell>
          <cell r="K33">
            <v>45.1</v>
          </cell>
          <cell r="L33">
            <v>35.9</v>
          </cell>
          <cell r="M33">
            <v>16.9</v>
          </cell>
          <cell r="N33">
            <v>7.9</v>
          </cell>
        </row>
        <row r="34">
          <cell r="B34">
            <v>0.3500000000000014</v>
          </cell>
          <cell r="C34">
            <v>4.6000000000000005</v>
          </cell>
          <cell r="D34">
            <v>-0.7999999999999998</v>
          </cell>
          <cell r="E34">
            <v>-1.1000000000000005</v>
          </cell>
          <cell r="F34">
            <v>3.799999999999999</v>
          </cell>
          <cell r="G34">
            <v>1.8000000000000007</v>
          </cell>
          <cell r="H34">
            <v>4.599999999999998</v>
          </cell>
          <cell r="I34">
            <v>4.300000000000004</v>
          </cell>
          <cell r="J34">
            <v>0.10000000000000142</v>
          </cell>
          <cell r="K34">
            <v>-5.799999999999997</v>
          </cell>
          <cell r="L34">
            <v>2</v>
          </cell>
          <cell r="M34">
            <v>-1.8000000000000007</v>
          </cell>
          <cell r="N34">
            <v>-9.200000000000001</v>
          </cell>
        </row>
        <row r="35">
          <cell r="B35">
            <v>23703</v>
          </cell>
          <cell r="C35">
            <v>302</v>
          </cell>
          <cell r="D35">
            <v>151</v>
          </cell>
          <cell r="E35">
            <v>214</v>
          </cell>
          <cell r="F35">
            <v>458</v>
          </cell>
          <cell r="G35">
            <v>1717</v>
          </cell>
          <cell r="H35">
            <v>3119</v>
          </cell>
          <cell r="I35">
            <v>4544</v>
          </cell>
          <cell r="J35">
            <v>5396</v>
          </cell>
          <cell r="K35">
            <v>4130</v>
          </cell>
          <cell r="L35">
            <v>2853</v>
          </cell>
          <cell r="M35">
            <v>576</v>
          </cell>
          <cell r="N35">
            <v>243</v>
          </cell>
        </row>
        <row r="36">
          <cell r="B36">
            <v>1.0271929076805046</v>
          </cell>
          <cell r="C36">
            <v>44.49760765550239</v>
          </cell>
          <cell r="D36">
            <v>-11.176470588235295</v>
          </cell>
          <cell r="E36">
            <v>-2.28310502283105</v>
          </cell>
          <cell r="F36">
            <v>20.844327176781004</v>
          </cell>
          <cell r="G36">
            <v>15.003348961821835</v>
          </cell>
          <cell r="H36">
            <v>11.115069469184183</v>
          </cell>
          <cell r="I36">
            <v>5.185185185185185</v>
          </cell>
          <cell r="J36">
            <v>-2.862286228622862</v>
          </cell>
          <cell r="K36">
            <v>-12.165036154827732</v>
          </cell>
          <cell r="L36">
            <v>6.534727408513816</v>
          </cell>
          <cell r="M36">
            <v>11.411992263056092</v>
          </cell>
          <cell r="N36">
            <v>-41.162227602905574</v>
          </cell>
        </row>
        <row r="39">
          <cell r="B39">
            <v>41.75</v>
          </cell>
          <cell r="C39">
            <v>22.6</v>
          </cell>
          <cell r="D39">
            <v>26.4</v>
          </cell>
          <cell r="E39">
            <v>31.1</v>
          </cell>
          <cell r="F39">
            <v>30.6</v>
          </cell>
          <cell r="G39">
            <v>27.9</v>
          </cell>
          <cell r="H39">
            <v>38</v>
          </cell>
          <cell r="I39">
            <v>59.9</v>
          </cell>
          <cell r="J39">
            <v>64.9</v>
          </cell>
          <cell r="K39">
            <v>48.3</v>
          </cell>
          <cell r="L39">
            <v>47.7</v>
          </cell>
          <cell r="M39">
            <v>30</v>
          </cell>
          <cell r="N39">
            <v>25.1</v>
          </cell>
        </row>
        <row r="40">
          <cell r="B40">
            <v>-3.039999999999999</v>
          </cell>
          <cell r="C40">
            <v>-3.299999999999997</v>
          </cell>
          <cell r="D40">
            <v>-0.9000000000000021</v>
          </cell>
          <cell r="E40">
            <v>-5.899999999999999</v>
          </cell>
          <cell r="F40">
            <v>-0.6999999999999993</v>
          </cell>
          <cell r="G40">
            <v>-0.9000000000000021</v>
          </cell>
          <cell r="H40">
            <v>-0.10000000000000142</v>
          </cell>
          <cell r="I40">
            <v>-3.3999999999999986</v>
          </cell>
          <cell r="J40">
            <v>-6.5</v>
          </cell>
          <cell r="K40">
            <v>-8.400000000000006</v>
          </cell>
          <cell r="L40">
            <v>0.7000000000000028</v>
          </cell>
          <cell r="M40">
            <v>-0.3999999999999986</v>
          </cell>
          <cell r="N40">
            <v>2.1000000000000014</v>
          </cell>
        </row>
        <row r="41">
          <cell r="B41">
            <v>397779</v>
          </cell>
          <cell r="C41">
            <v>11902</v>
          </cell>
          <cell r="D41">
            <v>13270</v>
          </cell>
          <cell r="E41">
            <v>16925</v>
          </cell>
          <cell r="F41">
            <v>16616</v>
          </cell>
          <cell r="G41">
            <v>24647</v>
          </cell>
          <cell r="H41">
            <v>41393</v>
          </cell>
          <cell r="I41">
            <v>69979</v>
          </cell>
          <cell r="J41">
            <v>74624</v>
          </cell>
          <cell r="K41">
            <v>53004</v>
          </cell>
          <cell r="L41">
            <v>46889</v>
          </cell>
          <cell r="M41">
            <v>16045</v>
          </cell>
          <cell r="N41">
            <v>12485</v>
          </cell>
        </row>
        <row r="42">
          <cell r="B42">
            <v>-3.703192632832699</v>
          </cell>
          <cell r="C42">
            <v>-1.8634564643799472</v>
          </cell>
          <cell r="D42">
            <v>13.37035454933789</v>
          </cell>
          <cell r="E42">
            <v>-4.216185625353707</v>
          </cell>
          <cell r="F42">
            <v>14.608911574010207</v>
          </cell>
          <cell r="G42">
            <v>-1.0716866019105724</v>
          </cell>
          <cell r="H42">
            <v>1.123787652993917</v>
          </cell>
          <cell r="I42">
            <v>-5.1659416460001895</v>
          </cell>
          <cell r="J42">
            <v>-9.431397536258268</v>
          </cell>
          <cell r="K42">
            <v>-15.247841381515832</v>
          </cell>
          <cell r="L42">
            <v>5.09458490227721</v>
          </cell>
          <cell r="M42">
            <v>-1.0850132544232785</v>
          </cell>
          <cell r="N42">
            <v>7.029575653664809</v>
          </cell>
        </row>
        <row r="45">
          <cell r="B45">
            <v>43.76</v>
          </cell>
          <cell r="C45">
            <v>33.2</v>
          </cell>
          <cell r="D45">
            <v>35.5</v>
          </cell>
          <cell r="E45">
            <v>38.3</v>
          </cell>
          <cell r="F45">
            <v>42.8</v>
          </cell>
          <cell r="G45">
            <v>32.8</v>
          </cell>
          <cell r="H45">
            <v>37.1</v>
          </cell>
          <cell r="I45">
            <v>57.4</v>
          </cell>
          <cell r="J45">
            <v>53.4</v>
          </cell>
          <cell r="K45">
            <v>54.4</v>
          </cell>
          <cell r="L45">
            <v>46.9</v>
          </cell>
          <cell r="M45">
            <v>45.3</v>
          </cell>
          <cell r="N45">
            <v>30.2</v>
          </cell>
        </row>
        <row r="46">
          <cell r="B46">
            <v>-0.20000000000000284</v>
          </cell>
          <cell r="C46">
            <v>-0.19999999999999574</v>
          </cell>
          <cell r="D46">
            <v>0</v>
          </cell>
          <cell r="E46">
            <v>-1.7000000000000028</v>
          </cell>
          <cell r="F46">
            <v>10.799999999999997</v>
          </cell>
          <cell r="G46">
            <v>-5.300000000000004</v>
          </cell>
          <cell r="H46">
            <v>2.3999999999999986</v>
          </cell>
          <cell r="I46">
            <v>2.799999999999997</v>
          </cell>
          <cell r="J46">
            <v>-9.200000000000003</v>
          </cell>
          <cell r="K46">
            <v>-4.200000000000003</v>
          </cell>
          <cell r="L46">
            <v>2.3999999999999986</v>
          </cell>
          <cell r="M46">
            <v>6.199999999999996</v>
          </cell>
          <cell r="N46">
            <v>1.5</v>
          </cell>
        </row>
        <row r="47">
          <cell r="B47">
            <v>197397</v>
          </cell>
          <cell r="C47">
            <v>8059</v>
          </cell>
          <cell r="D47">
            <v>8148</v>
          </cell>
          <cell r="E47">
            <v>9442</v>
          </cell>
          <cell r="F47">
            <v>10426</v>
          </cell>
          <cell r="G47">
            <v>17455</v>
          </cell>
          <cell r="H47">
            <v>21020</v>
          </cell>
          <cell r="I47">
            <v>32834</v>
          </cell>
          <cell r="J47">
            <v>32975</v>
          </cell>
          <cell r="K47">
            <v>20306</v>
          </cell>
          <cell r="L47">
            <v>16156</v>
          </cell>
          <cell r="M47">
            <v>12356</v>
          </cell>
          <cell r="N47">
            <v>8220</v>
          </cell>
        </row>
        <row r="48">
          <cell r="B48">
            <v>-1.4586734159016368</v>
          </cell>
          <cell r="C48">
            <v>3.9334537013154502</v>
          </cell>
          <cell r="D48">
            <v>9.693053311793214</v>
          </cell>
          <cell r="E48">
            <v>-3.4560327198364007</v>
          </cell>
          <cell r="F48">
            <v>35.843648208469055</v>
          </cell>
          <cell r="G48">
            <v>-17.579563698177353</v>
          </cell>
          <cell r="H48">
            <v>4.307264787614132</v>
          </cell>
          <cell r="I48">
            <v>-0.5693174247471382</v>
          </cell>
          <cell r="J48">
            <v>-13.006199709800818</v>
          </cell>
          <cell r="K48">
            <v>-6.3549160671462825</v>
          </cell>
          <cell r="L48">
            <v>3.6238855750112244</v>
          </cell>
          <cell r="M48">
            <v>15.595471980540744</v>
          </cell>
          <cell r="N48">
            <v>10.172899075190992</v>
          </cell>
        </row>
        <row r="51">
          <cell r="B51">
            <v>35.41</v>
          </cell>
          <cell r="C51">
            <v>26.5</v>
          </cell>
          <cell r="D51">
            <v>28.6</v>
          </cell>
          <cell r="E51">
            <v>32</v>
          </cell>
          <cell r="F51">
            <v>31.8</v>
          </cell>
          <cell r="G51">
            <v>28.8</v>
          </cell>
          <cell r="H51">
            <v>33.6</v>
          </cell>
          <cell r="I51">
            <v>47.8</v>
          </cell>
          <cell r="J51">
            <v>40.9</v>
          </cell>
          <cell r="K51">
            <v>47</v>
          </cell>
          <cell r="L51">
            <v>38.8</v>
          </cell>
          <cell r="M51">
            <v>29.2</v>
          </cell>
          <cell r="N51">
            <v>20</v>
          </cell>
        </row>
        <row r="52">
          <cell r="B52">
            <v>-2.8800000000000026</v>
          </cell>
          <cell r="C52">
            <v>3</v>
          </cell>
          <cell r="D52">
            <v>0.7000000000000028</v>
          </cell>
          <cell r="E52">
            <v>-0.6000000000000014</v>
          </cell>
          <cell r="F52">
            <v>2.3000000000000007</v>
          </cell>
          <cell r="G52">
            <v>-2.5</v>
          </cell>
          <cell r="H52">
            <v>1.8000000000000007</v>
          </cell>
          <cell r="I52">
            <v>-4.300000000000004</v>
          </cell>
          <cell r="J52">
            <v>-17.4</v>
          </cell>
          <cell r="K52">
            <v>-5.600000000000001</v>
          </cell>
          <cell r="L52">
            <v>-1.7000000000000028</v>
          </cell>
          <cell r="M52">
            <v>-3.900000000000002</v>
          </cell>
          <cell r="N52">
            <v>-0.6999999999999993</v>
          </cell>
        </row>
        <row r="53">
          <cell r="B53">
            <v>340977</v>
          </cell>
          <cell r="C53">
            <v>14760</v>
          </cell>
          <cell r="D53">
            <v>15034</v>
          </cell>
          <cell r="E53">
            <v>18660</v>
          </cell>
          <cell r="F53">
            <v>18497</v>
          </cell>
          <cell r="G53">
            <v>29007</v>
          </cell>
          <cell r="H53">
            <v>36379</v>
          </cell>
          <cell r="I53">
            <v>54343</v>
          </cell>
          <cell r="J53">
            <v>52698</v>
          </cell>
          <cell r="K53">
            <v>41354</v>
          </cell>
          <cell r="L53">
            <v>30754</v>
          </cell>
          <cell r="M53">
            <v>18158</v>
          </cell>
          <cell r="N53">
            <v>11333</v>
          </cell>
        </row>
        <row r="54">
          <cell r="B54">
            <v>-2.890415406435297</v>
          </cell>
          <cell r="C54">
            <v>12.878556133374119</v>
          </cell>
          <cell r="D54">
            <v>2.635172037138176</v>
          </cell>
          <cell r="E54">
            <v>1.7060009810868262</v>
          </cell>
          <cell r="F54">
            <v>12.471117596984069</v>
          </cell>
          <cell r="G54">
            <v>-7.231034923883843</v>
          </cell>
          <cell r="H54">
            <v>5.7344649189094925</v>
          </cell>
          <cell r="I54">
            <v>-6.529180068456631</v>
          </cell>
          <cell r="J54">
            <v>-10.34553156739652</v>
          </cell>
          <cell r="K54">
            <v>-8.181797997291236</v>
          </cell>
          <cell r="L54">
            <v>0.26734480959833073</v>
          </cell>
          <cell r="M54">
            <v>-4.371181799030967</v>
          </cell>
          <cell r="N54">
            <v>0.13253224951404843</v>
          </cell>
        </row>
        <row r="57">
          <cell r="B57">
            <v>34.27</v>
          </cell>
          <cell r="C57">
            <v>24.1</v>
          </cell>
          <cell r="D57">
            <v>27.6</v>
          </cell>
          <cell r="E57">
            <v>28.4</v>
          </cell>
          <cell r="F57">
            <v>34.5</v>
          </cell>
          <cell r="G57">
            <v>31.2</v>
          </cell>
          <cell r="H57">
            <v>35.9</v>
          </cell>
          <cell r="I57">
            <v>41.3</v>
          </cell>
          <cell r="J57">
            <v>46.1</v>
          </cell>
          <cell r="K57">
            <v>43.1</v>
          </cell>
          <cell r="L57">
            <v>30.6</v>
          </cell>
          <cell r="M57">
            <v>33.4</v>
          </cell>
          <cell r="N57">
            <v>25.1</v>
          </cell>
        </row>
        <row r="58">
          <cell r="B58">
            <v>1.5600000000000023</v>
          </cell>
          <cell r="C58">
            <v>0.10000000000000142</v>
          </cell>
          <cell r="D58">
            <v>-1.8999999999999986</v>
          </cell>
          <cell r="E58">
            <v>0.1999999999999993</v>
          </cell>
          <cell r="F58">
            <v>-0.5</v>
          </cell>
          <cell r="G58">
            <v>0.1999999999999993</v>
          </cell>
          <cell r="H58">
            <v>5</v>
          </cell>
          <cell r="I58">
            <v>1.7999999999999972</v>
          </cell>
          <cell r="J58">
            <v>4.399999999999999</v>
          </cell>
          <cell r="K58">
            <v>5.800000000000004</v>
          </cell>
          <cell r="L58">
            <v>-2.1000000000000014</v>
          </cell>
          <cell r="M58">
            <v>-0.10000000000000142</v>
          </cell>
          <cell r="N58">
            <v>2</v>
          </cell>
        </row>
        <row r="59">
          <cell r="B59">
            <v>65747</v>
          </cell>
          <cell r="C59">
            <v>3255</v>
          </cell>
          <cell r="D59">
            <v>3572</v>
          </cell>
          <cell r="E59">
            <v>4257</v>
          </cell>
          <cell r="F59">
            <v>4716</v>
          </cell>
          <cell r="G59">
            <v>5102</v>
          </cell>
          <cell r="H59">
            <v>6731</v>
          </cell>
          <cell r="I59">
            <v>7834</v>
          </cell>
          <cell r="J59">
            <v>9089</v>
          </cell>
          <cell r="K59">
            <v>7990</v>
          </cell>
          <cell r="L59">
            <v>5463</v>
          </cell>
          <cell r="M59">
            <v>4514</v>
          </cell>
          <cell r="N59">
            <v>3224</v>
          </cell>
        </row>
        <row r="60">
          <cell r="B60">
            <v>1.4645513750424395</v>
          </cell>
          <cell r="C60">
            <v>-5.074365704286964</v>
          </cell>
          <cell r="D60">
            <v>-9.08628149656401</v>
          </cell>
          <cell r="E60">
            <v>1.5505725190839694</v>
          </cell>
          <cell r="F60">
            <v>-10.17142857142857</v>
          </cell>
          <cell r="G60">
            <v>2.5527638190954773</v>
          </cell>
          <cell r="H60">
            <v>7.903174094260981</v>
          </cell>
          <cell r="I60">
            <v>-4.927184466019417</v>
          </cell>
          <cell r="J60">
            <v>4.627604466444112</v>
          </cell>
          <cell r="K60">
            <v>11.763883060567911</v>
          </cell>
          <cell r="L60">
            <v>-0.6185191922867018</v>
          </cell>
          <cell r="M60">
            <v>3.271562571493937</v>
          </cell>
          <cell r="N60">
            <v>13.481168602604718</v>
          </cell>
        </row>
        <row r="63">
          <cell r="B63">
            <v>48.94</v>
          </cell>
          <cell r="C63">
            <v>34.5</v>
          </cell>
          <cell r="D63">
            <v>40.4</v>
          </cell>
          <cell r="E63">
            <v>44.6</v>
          </cell>
          <cell r="F63">
            <v>48.5</v>
          </cell>
          <cell r="G63">
            <v>43.3</v>
          </cell>
          <cell r="H63">
            <v>48.6</v>
          </cell>
          <cell r="I63">
            <v>59.6</v>
          </cell>
          <cell r="J63">
            <v>60.7</v>
          </cell>
          <cell r="K63">
            <v>60.7</v>
          </cell>
          <cell r="L63">
            <v>52</v>
          </cell>
          <cell r="M63">
            <v>43.6</v>
          </cell>
          <cell r="N63">
            <v>32.3</v>
          </cell>
        </row>
        <row r="64">
          <cell r="B64">
            <v>-0.07000000000000028</v>
          </cell>
          <cell r="C64">
            <v>0</v>
          </cell>
          <cell r="D64">
            <v>-1.1000000000000014</v>
          </cell>
          <cell r="E64">
            <v>-2.3999999999999986</v>
          </cell>
          <cell r="F64">
            <v>3.6000000000000014</v>
          </cell>
          <cell r="G64">
            <v>4.199999999999996</v>
          </cell>
          <cell r="H64">
            <v>4.5</v>
          </cell>
          <cell r="I64">
            <v>0</v>
          </cell>
          <cell r="J64">
            <v>-2.8999999999999986</v>
          </cell>
          <cell r="K64">
            <v>-4.299999999999997</v>
          </cell>
          <cell r="L64">
            <v>-2.3999999999999986</v>
          </cell>
          <cell r="M64">
            <v>-2.6999999999999957</v>
          </cell>
          <cell r="N64">
            <v>3.9999999999999964</v>
          </cell>
        </row>
        <row r="65">
          <cell r="B65">
            <v>2614969</v>
          </cell>
          <cell r="C65">
            <v>119988</v>
          </cell>
          <cell r="D65">
            <v>132341</v>
          </cell>
          <cell r="E65">
            <v>158019</v>
          </cell>
          <cell r="F65">
            <v>171737</v>
          </cell>
          <cell r="G65">
            <v>231392</v>
          </cell>
          <cell r="H65">
            <v>274654</v>
          </cell>
          <cell r="I65">
            <v>357821</v>
          </cell>
          <cell r="J65">
            <v>368386</v>
          </cell>
          <cell r="K65">
            <v>291497</v>
          </cell>
          <cell r="L65">
            <v>237664</v>
          </cell>
          <cell r="M65">
            <v>157171</v>
          </cell>
          <cell r="N65">
            <v>114299</v>
          </cell>
        </row>
        <row r="66">
          <cell r="B66">
            <v>0.8926890323138228</v>
          </cell>
          <cell r="C66">
            <v>3.302569047455059</v>
          </cell>
          <cell r="D66">
            <v>3.5119005717593135</v>
          </cell>
          <cell r="E66">
            <v>-1.398967933558383</v>
          </cell>
          <cell r="F66">
            <v>14.227088003086195</v>
          </cell>
          <cell r="G66">
            <v>6.646510363136088</v>
          </cell>
          <cell r="H66">
            <v>6.189975410216359</v>
          </cell>
          <cell r="I66">
            <v>-3.2312065100103036</v>
          </cell>
          <cell r="J66">
            <v>-1.6157634415494238</v>
          </cell>
          <cell r="K66">
            <v>-4.842784952274004</v>
          </cell>
          <cell r="L66">
            <v>-0.9745711511939434</v>
          </cell>
          <cell r="M66">
            <v>-2.1564416223114518</v>
          </cell>
          <cell r="N66">
            <v>3.502639657342594</v>
          </cell>
        </row>
        <row r="69">
          <cell r="B69">
            <v>122.73</v>
          </cell>
          <cell r="C69">
            <v>105.93</v>
          </cell>
          <cell r="D69">
            <v>106.76</v>
          </cell>
          <cell r="E69">
            <v>108.57</v>
          </cell>
          <cell r="F69">
            <v>114.81</v>
          </cell>
          <cell r="G69">
            <v>131.79</v>
          </cell>
          <cell r="H69">
            <v>131.65</v>
          </cell>
          <cell r="I69">
            <v>128.75</v>
          </cell>
          <cell r="J69">
            <v>135.02</v>
          </cell>
          <cell r="K69">
            <v>137.16</v>
          </cell>
          <cell r="L69">
            <v>123.64</v>
          </cell>
          <cell r="M69">
            <v>112.57</v>
          </cell>
          <cell r="N69">
            <v>107.11</v>
          </cell>
        </row>
        <row r="70">
          <cell r="B70">
            <v>2.694335202075139</v>
          </cell>
          <cell r="C70">
            <v>0.8472962680883479</v>
          </cell>
          <cell r="D70">
            <v>1.0697718451197669</v>
          </cell>
          <cell r="E70">
            <v>1.972386587771198</v>
          </cell>
          <cell r="F70">
            <v>5.523897058823534</v>
          </cell>
          <cell r="G70">
            <v>11.516331020477224</v>
          </cell>
          <cell r="H70">
            <v>2.6430687665679207</v>
          </cell>
          <cell r="I70">
            <v>-2.001826762064238</v>
          </cell>
          <cell r="J70">
            <v>6.482649842271304</v>
          </cell>
          <cell r="K70">
            <v>1.3148175505983166</v>
          </cell>
          <cell r="L70">
            <v>-0.46691354049267286</v>
          </cell>
          <cell r="M70">
            <v>1.6433408577878041</v>
          </cell>
          <cell r="N70">
            <v>2.2920446948715556</v>
          </cell>
        </row>
        <row r="73">
          <cell r="B73">
            <v>12.087324669820198</v>
          </cell>
          <cell r="G73">
            <v>3.2</v>
          </cell>
          <cell r="H73">
            <v>8.44</v>
          </cell>
          <cell r="I73">
            <v>18.96</v>
          </cell>
          <cell r="J73">
            <v>21.11</v>
          </cell>
          <cell r="K73">
            <v>6.06</v>
          </cell>
          <cell r="L73">
            <v>4.52</v>
          </cell>
        </row>
        <row r="74">
          <cell r="B74">
            <v>-1.5953401976424395</v>
          </cell>
          <cell r="G74">
            <v>0.8700000000000001</v>
          </cell>
          <cell r="H74">
            <v>1.0599999999999996</v>
          </cell>
          <cell r="I74">
            <v>-3.3099999999999987</v>
          </cell>
          <cell r="J74">
            <v>-2.6799999999999997</v>
          </cell>
          <cell r="K74">
            <v>-3.000000000000001</v>
          </cell>
          <cell r="L74">
            <v>-0.2600000000000007</v>
          </cell>
        </row>
        <row r="76">
          <cell r="B76">
            <v>229287</v>
          </cell>
          <cell r="G76">
            <v>7187</v>
          </cell>
          <cell r="H76">
            <v>30275</v>
          </cell>
          <cell r="I76">
            <v>77628</v>
          </cell>
          <cell r="J76">
            <v>86307</v>
          </cell>
          <cell r="K76">
            <v>21150</v>
          </cell>
          <cell r="L76">
            <v>6740</v>
          </cell>
        </row>
        <row r="77">
          <cell r="B77">
            <v>-12.55763400263143</v>
          </cell>
          <cell r="G77">
            <v>41.75542406311637</v>
          </cell>
          <cell r="H77">
            <v>12.12962962962963</v>
          </cell>
          <cell r="I77">
            <v>-15.690469725767036</v>
          </cell>
          <cell r="J77">
            <v>-12.059953333401262</v>
          </cell>
          <cell r="K77">
            <v>-36.38523776581346</v>
          </cell>
          <cell r="L77">
            <v>0.8982035928143712</v>
          </cell>
        </row>
        <row r="79">
          <cell r="B79">
            <v>41.318009553376235</v>
          </cell>
          <cell r="G79">
            <v>35.8</v>
          </cell>
          <cell r="H79">
            <v>37.9</v>
          </cell>
          <cell r="I79">
            <v>47.62</v>
          </cell>
          <cell r="J79">
            <v>49.26</v>
          </cell>
          <cell r="K79">
            <v>36.41</v>
          </cell>
          <cell r="L79">
            <v>30.14</v>
          </cell>
        </row>
        <row r="80">
          <cell r="B80">
            <v>2.1725897225786426</v>
          </cell>
          <cell r="G80">
            <v>6.816150894846871</v>
          </cell>
          <cell r="H80">
            <v>3.6588069586790795</v>
          </cell>
          <cell r="I80">
            <v>-1.378933517771081</v>
          </cell>
          <cell r="J80">
            <v>0.17505914125778332</v>
          </cell>
          <cell r="K80">
            <v>2.9482928828811623</v>
          </cell>
          <cell r="L80">
            <v>5.900245226533741</v>
          </cell>
        </row>
        <row r="82">
          <cell r="B82">
            <v>783770</v>
          </cell>
          <cell r="G82">
            <v>79205</v>
          </cell>
          <cell r="H82">
            <v>135986</v>
          </cell>
          <cell r="I82">
            <v>194990</v>
          </cell>
          <cell r="J82">
            <v>201440</v>
          </cell>
          <cell r="K82">
            <v>127189</v>
          </cell>
          <cell r="L82">
            <v>44960</v>
          </cell>
        </row>
        <row r="83">
          <cell r="B83">
            <v>4.477034967421326</v>
          </cell>
          <cell r="G83">
            <v>25.56476798934669</v>
          </cell>
          <cell r="H83">
            <v>8.511877688139867</v>
          </cell>
          <cell r="I83">
            <v>-3.7632949189349256</v>
          </cell>
          <cell r="J83">
            <v>-0.5082259506393572</v>
          </cell>
          <cell r="K83">
            <v>3.5260506116867574</v>
          </cell>
          <cell r="L83">
            <v>32.840892303146695</v>
          </cell>
        </row>
        <row r="86">
          <cell r="B86">
            <v>228133</v>
          </cell>
          <cell r="F86">
            <v>460</v>
          </cell>
          <cell r="G86">
            <v>6285</v>
          </cell>
          <cell r="H86">
            <v>14096</v>
          </cell>
          <cell r="I86">
            <v>28030</v>
          </cell>
          <cell r="J86">
            <v>28615</v>
          </cell>
          <cell r="K86">
            <v>87074</v>
          </cell>
          <cell r="L86">
            <v>62987</v>
          </cell>
          <cell r="M86">
            <v>586</v>
          </cell>
        </row>
        <row r="87">
          <cell r="B87">
            <v>29.076846476785374</v>
          </cell>
          <cell r="F87">
            <v>-6.504065040650407</v>
          </cell>
          <cell r="G87">
            <v>60.08660213958227</v>
          </cell>
          <cell r="H87">
            <v>5.588014981273409</v>
          </cell>
          <cell r="I87">
            <v>41.13796576032225</v>
          </cell>
          <cell r="J87">
            <v>33.77746610565685</v>
          </cell>
          <cell r="K87">
            <v>45.297690562007745</v>
          </cell>
          <cell r="L87">
            <v>8.981590421482455</v>
          </cell>
          <cell r="M87" t="str">
            <v>n/a</v>
          </cell>
        </row>
        <row r="89">
          <cell r="B89">
            <v>76382</v>
          </cell>
          <cell r="G89">
            <v>3735</v>
          </cell>
          <cell r="H89">
            <v>5264</v>
          </cell>
          <cell r="I89">
            <v>2556</v>
          </cell>
          <cell r="J89">
            <v>9173</v>
          </cell>
          <cell r="K89">
            <v>31175</v>
          </cell>
          <cell r="L89">
            <v>23861</v>
          </cell>
          <cell r="M89">
            <v>618</v>
          </cell>
        </row>
        <row r="90">
          <cell r="B90">
            <v>106.79553822828676</v>
          </cell>
          <cell r="G90">
            <v>4.24225509349707</v>
          </cell>
          <cell r="H90">
            <v>36.05582837942621</v>
          </cell>
          <cell r="I90" t="str">
            <v>n/a</v>
          </cell>
          <cell r="J90">
            <v>205.35952063914783</v>
          </cell>
          <cell r="K90">
            <v>151.12775898179476</v>
          </cell>
          <cell r="L90">
            <v>69.636001706242</v>
          </cell>
          <cell r="M90" t="str">
            <v>n/a</v>
          </cell>
        </row>
        <row r="93">
          <cell r="B93">
            <v>1801748</v>
          </cell>
          <cell r="C93">
            <v>114954</v>
          </cell>
          <cell r="D93">
            <v>128555</v>
          </cell>
          <cell r="E93">
            <v>169642</v>
          </cell>
          <cell r="F93">
            <v>161547</v>
          </cell>
          <cell r="G93">
            <v>160912</v>
          </cell>
          <cell r="H93">
            <v>157533</v>
          </cell>
          <cell r="I93">
            <v>171754</v>
          </cell>
          <cell r="J93">
            <v>203860</v>
          </cell>
          <cell r="K93">
            <v>153090</v>
          </cell>
          <cell r="L93">
            <v>153523</v>
          </cell>
          <cell r="M93">
            <v>108679</v>
          </cell>
          <cell r="N93">
            <v>117699</v>
          </cell>
        </row>
        <row r="94">
          <cell r="B94">
            <v>3.713246298726716</v>
          </cell>
          <cell r="C94">
            <v>3.215321487254541</v>
          </cell>
          <cell r="D94">
            <v>10.61634700603182</v>
          </cell>
          <cell r="E94">
            <v>18.06110376504976</v>
          </cell>
          <cell r="F94">
            <v>9.860045699363473</v>
          </cell>
          <cell r="G94">
            <v>12.822526363024455</v>
          </cell>
          <cell r="H94">
            <v>7.379334319425794</v>
          </cell>
          <cell r="I94">
            <v>-3.173359341086801</v>
          </cell>
          <cell r="J94">
            <v>2.5731335473418335</v>
          </cell>
          <cell r="K94">
            <v>-3.0671039801436044</v>
          </cell>
          <cell r="L94">
            <v>0.28939116801672327</v>
          </cell>
          <cell r="M94">
            <v>-8.789613267087418</v>
          </cell>
          <cell r="N94">
            <v>-4.531739208020375</v>
          </cell>
        </row>
        <row r="97">
          <cell r="B97">
            <v>24445</v>
          </cell>
          <cell r="C97">
            <v>2439</v>
          </cell>
          <cell r="D97">
            <v>3158</v>
          </cell>
          <cell r="E97">
            <v>2182</v>
          </cell>
          <cell r="F97">
            <v>1464</v>
          </cell>
          <cell r="G97">
            <v>2403</v>
          </cell>
          <cell r="H97">
            <v>2049</v>
          </cell>
          <cell r="I97">
            <v>2402</v>
          </cell>
          <cell r="J97">
            <v>2581</v>
          </cell>
          <cell r="K97">
            <v>1883</v>
          </cell>
          <cell r="L97">
            <v>1481</v>
          </cell>
          <cell r="M97">
            <v>1150</v>
          </cell>
          <cell r="N97">
            <v>1253</v>
          </cell>
        </row>
        <row r="98">
          <cell r="B98">
            <v>-22.529631742409837</v>
          </cell>
          <cell r="C98">
            <v>4.7230571060541005</v>
          </cell>
          <cell r="D98">
            <v>15.129420342690485</v>
          </cell>
          <cell r="E98">
            <v>-34.88510892270964</v>
          </cell>
          <cell r="F98">
            <v>-22.94736842105263</v>
          </cell>
          <cell r="G98">
            <v>-8.457142857142857</v>
          </cell>
          <cell r="H98">
            <v>-17.6777822418642</v>
          </cell>
          <cell r="I98">
            <v>-29.498092163193423</v>
          </cell>
          <cell r="J98">
            <v>-28.225806451612907</v>
          </cell>
          <cell r="K98">
            <v>-27.465331278890602</v>
          </cell>
          <cell r="L98">
            <v>-46.82226211849192</v>
          </cell>
          <cell r="M98">
            <v>-44.120505344995145</v>
          </cell>
          <cell r="N98">
            <v>-25.19402985074627</v>
          </cell>
        </row>
        <row r="100">
          <cell r="B100">
            <v>4673</v>
          </cell>
          <cell r="C100">
            <v>237</v>
          </cell>
          <cell r="D100">
            <v>159</v>
          </cell>
          <cell r="E100">
            <v>130</v>
          </cell>
          <cell r="F100">
            <v>347</v>
          </cell>
          <cell r="G100">
            <v>271</v>
          </cell>
          <cell r="H100">
            <v>385</v>
          </cell>
          <cell r="I100">
            <v>873</v>
          </cell>
          <cell r="J100">
            <v>537</v>
          </cell>
          <cell r="K100">
            <v>476</v>
          </cell>
          <cell r="L100">
            <v>717</v>
          </cell>
          <cell r="M100">
            <v>350</v>
          </cell>
          <cell r="N100">
            <v>191</v>
          </cell>
        </row>
        <row r="101">
          <cell r="B101">
            <v>17.353088900050224</v>
          </cell>
          <cell r="C101">
            <v>-38.60103626943005</v>
          </cell>
          <cell r="D101">
            <v>0.6329113924050633</v>
          </cell>
          <cell r="E101">
            <v>-28.96174863387978</v>
          </cell>
          <cell r="F101">
            <v>14.144736842105262</v>
          </cell>
          <cell r="G101">
            <v>-23.44632768361582</v>
          </cell>
          <cell r="H101">
            <v>-12.698412698412698</v>
          </cell>
          <cell r="I101">
            <v>68.8588007736944</v>
          </cell>
          <cell r="J101">
            <v>27.251184834123222</v>
          </cell>
          <cell r="K101">
            <v>1.9271948608137044</v>
          </cell>
          <cell r="L101">
            <v>97.52066115702479</v>
          </cell>
          <cell r="M101">
            <v>9.375</v>
          </cell>
          <cell r="N101">
            <v>185.07462686567163</v>
          </cell>
        </row>
        <row r="104">
          <cell r="B104">
            <v>529044</v>
          </cell>
          <cell r="C104">
            <v>11348</v>
          </cell>
          <cell r="D104">
            <v>12739</v>
          </cell>
          <cell r="E104">
            <v>27312</v>
          </cell>
          <cell r="F104">
            <v>13868</v>
          </cell>
          <cell r="G104">
            <v>26390</v>
          </cell>
          <cell r="H104">
            <v>67423</v>
          </cell>
          <cell r="I104">
            <v>107849</v>
          </cell>
          <cell r="J104">
            <v>115519</v>
          </cell>
          <cell r="K104">
            <v>73798</v>
          </cell>
          <cell r="L104">
            <v>51618</v>
          </cell>
          <cell r="M104">
            <v>12473</v>
          </cell>
          <cell r="N104">
            <v>8707</v>
          </cell>
        </row>
        <row r="105">
          <cell r="B105">
            <v>-0.5909554688278036</v>
          </cell>
          <cell r="C105">
            <v>11.60503540519276</v>
          </cell>
          <cell r="D105">
            <v>2.0753205128205128</v>
          </cell>
          <cell r="E105">
            <v>-26.475893073464885</v>
          </cell>
          <cell r="F105">
            <v>2.498152254249815</v>
          </cell>
          <cell r="G105">
            <v>2.274929271790102</v>
          </cell>
          <cell r="H105">
            <v>13.771050588910263</v>
          </cell>
          <cell r="I105">
            <v>-6.636367571311085</v>
          </cell>
          <cell r="J105">
            <v>5.010590235166853</v>
          </cell>
          <cell r="K105">
            <v>-0.7544480157075808</v>
          </cell>
          <cell r="L105">
            <v>3.729753627265785</v>
          </cell>
          <cell r="M105">
            <v>-20.518702606257566</v>
          </cell>
          <cell r="N105">
            <v>2.8831383670093347</v>
          </cell>
        </row>
        <row r="108">
          <cell r="B108">
            <v>118190</v>
          </cell>
          <cell r="G108">
            <v>6944</v>
          </cell>
          <cell r="H108">
            <v>29637</v>
          </cell>
          <cell r="I108">
            <v>41661</v>
          </cell>
          <cell r="J108">
            <v>39948</v>
          </cell>
        </row>
        <row r="109">
          <cell r="B109" t="str">
            <v>n/a</v>
          </cell>
          <cell r="G109" t="str">
            <v>n/a</v>
          </cell>
          <cell r="H109" t="str">
            <v>n/a</v>
          </cell>
          <cell r="I109" t="str">
            <v>n/a</v>
          </cell>
          <cell r="J109" t="str">
            <v>n/a</v>
          </cell>
        </row>
        <row r="111">
          <cell r="B111">
            <v>40672</v>
          </cell>
          <cell r="C111">
            <v>980</v>
          </cell>
          <cell r="D111">
            <v>1050</v>
          </cell>
          <cell r="E111">
            <v>1145</v>
          </cell>
          <cell r="F111">
            <v>1635</v>
          </cell>
          <cell r="G111">
            <v>2605</v>
          </cell>
          <cell r="H111">
            <v>4389</v>
          </cell>
          <cell r="I111">
            <v>7988</v>
          </cell>
          <cell r="J111">
            <v>10547</v>
          </cell>
          <cell r="K111">
            <v>3948</v>
          </cell>
          <cell r="L111">
            <v>4602</v>
          </cell>
          <cell r="M111">
            <v>1011</v>
          </cell>
          <cell r="N111">
            <v>772</v>
          </cell>
        </row>
        <row r="112">
          <cell r="B112">
            <v>-7.823406762759497</v>
          </cell>
          <cell r="C112">
            <v>-4.576436222005842</v>
          </cell>
          <cell r="D112">
            <v>-4.545454545454546</v>
          </cell>
          <cell r="E112">
            <v>-9.771473601260835</v>
          </cell>
          <cell r="F112">
            <v>8.85486018641811</v>
          </cell>
          <cell r="G112">
            <v>-2.9433681073025335</v>
          </cell>
          <cell r="H112">
            <v>23.8431151241535</v>
          </cell>
          <cell r="I112">
            <v>-15.066454013822437</v>
          </cell>
          <cell r="J112">
            <v>-10.943173182470657</v>
          </cell>
          <cell r="K112">
            <v>-27.53303964757709</v>
          </cell>
          <cell r="L112">
            <v>-0.7333908541846419</v>
          </cell>
          <cell r="M112">
            <v>25.123762376237625</v>
          </cell>
          <cell r="N112">
            <v>-10.023310023310025</v>
          </cell>
        </row>
        <row r="114">
          <cell r="B114">
            <v>151967</v>
          </cell>
          <cell r="C114">
            <v>1709</v>
          </cell>
          <cell r="D114">
            <v>1976</v>
          </cell>
          <cell r="E114">
            <v>2490</v>
          </cell>
          <cell r="F114">
            <v>4992</v>
          </cell>
          <cell r="G114">
            <v>9549</v>
          </cell>
          <cell r="H114">
            <v>17421</v>
          </cell>
          <cell r="I114">
            <v>32578</v>
          </cell>
          <cell r="J114">
            <v>24681</v>
          </cell>
          <cell r="K114">
            <v>28681</v>
          </cell>
          <cell r="L114">
            <v>20544</v>
          </cell>
          <cell r="M114">
            <v>5228</v>
          </cell>
          <cell r="N114">
            <v>2118</v>
          </cell>
        </row>
        <row r="115">
          <cell r="B115">
            <v>4.740538565983638</v>
          </cell>
          <cell r="C115">
            <v>-27.73784355179704</v>
          </cell>
          <cell r="D115">
            <v>10.206358059118795</v>
          </cell>
          <cell r="E115">
            <v>-9.88056460369164</v>
          </cell>
          <cell r="F115">
            <v>-14.079173838209982</v>
          </cell>
          <cell r="G115">
            <v>18.827775012444</v>
          </cell>
          <cell r="H115">
            <v>12.808392151783979</v>
          </cell>
          <cell r="I115">
            <v>8.228962492940434</v>
          </cell>
          <cell r="J115">
            <v>-2.0361990950226243</v>
          </cell>
          <cell r="K115">
            <v>14.834240871236387</v>
          </cell>
          <cell r="L115">
            <v>11.229020032485112</v>
          </cell>
          <cell r="M115">
            <v>-28.510871051552027</v>
          </cell>
          <cell r="N115">
            <v>-25.026548672566374</v>
          </cell>
        </row>
        <row r="117">
          <cell r="B117">
            <v>92939</v>
          </cell>
          <cell r="G117">
            <v>1704</v>
          </cell>
          <cell r="H117">
            <v>10110</v>
          </cell>
          <cell r="I117">
            <v>32395</v>
          </cell>
          <cell r="J117">
            <v>27772</v>
          </cell>
          <cell r="K117">
            <v>14095</v>
          </cell>
          <cell r="L117">
            <v>6863</v>
          </cell>
        </row>
        <row r="118">
          <cell r="B118">
            <v>-4.559504615984967</v>
          </cell>
          <cell r="G118">
            <v>67.55162241887905</v>
          </cell>
          <cell r="H118">
            <v>-19.281437125748504</v>
          </cell>
          <cell r="I118">
            <v>8.7189985569017</v>
          </cell>
          <cell r="J118">
            <v>-14.487175539612648</v>
          </cell>
          <cell r="K118">
            <v>-8.699313382562508</v>
          </cell>
          <cell r="L118">
            <v>12.048979591836735</v>
          </cell>
        </row>
        <row r="120">
          <cell r="B120">
            <v>71237</v>
          </cell>
          <cell r="C120">
            <v>209</v>
          </cell>
          <cell r="D120">
            <v>254</v>
          </cell>
          <cell r="E120">
            <v>379</v>
          </cell>
          <cell r="F120">
            <v>375</v>
          </cell>
          <cell r="G120">
            <v>2289</v>
          </cell>
          <cell r="H120">
            <v>8274</v>
          </cell>
          <cell r="I120">
            <v>16316</v>
          </cell>
          <cell r="J120">
            <v>18723</v>
          </cell>
          <cell r="K120">
            <v>15283</v>
          </cell>
          <cell r="L120">
            <v>8568</v>
          </cell>
          <cell r="M120">
            <v>223</v>
          </cell>
          <cell r="N120">
            <v>344</v>
          </cell>
        </row>
        <row r="121">
          <cell r="B121">
            <v>-3.1039595206681265</v>
          </cell>
          <cell r="C121">
            <v>-17.063492063492063</v>
          </cell>
          <cell r="D121">
            <v>75.17241379310344</v>
          </cell>
          <cell r="E121">
            <v>48.046875</v>
          </cell>
          <cell r="F121">
            <v>-22.68041237113402</v>
          </cell>
          <cell r="G121">
            <v>16.3109756097561</v>
          </cell>
          <cell r="H121">
            <v>8.625443087829854</v>
          </cell>
          <cell r="I121">
            <v>-9.576590556417646</v>
          </cell>
          <cell r="J121">
            <v>-3.320251988020242</v>
          </cell>
          <cell r="K121">
            <v>-5.3332507433102085</v>
          </cell>
          <cell r="L121">
            <v>-1.1992619926199262</v>
          </cell>
          <cell r="M121">
            <v>-28.753993610223645</v>
          </cell>
          <cell r="N121">
            <v>33.85214007782101</v>
          </cell>
        </row>
        <row r="124">
          <cell r="B124">
            <v>81382</v>
          </cell>
          <cell r="G124">
            <v>6022</v>
          </cell>
          <cell r="H124">
            <v>15064</v>
          </cell>
          <cell r="I124">
            <v>17802</v>
          </cell>
          <cell r="J124">
            <v>18286</v>
          </cell>
          <cell r="K124">
            <v>15245</v>
          </cell>
          <cell r="L124">
            <v>8963</v>
          </cell>
        </row>
        <row r="125">
          <cell r="B125">
            <v>-8.626284174479313</v>
          </cell>
          <cell r="G125">
            <v>-4.245508029893465</v>
          </cell>
          <cell r="H125">
            <v>-3.0193780982424516</v>
          </cell>
          <cell r="I125">
            <v>-1.684431435356492</v>
          </cell>
          <cell r="J125">
            <v>-14.567370584937395</v>
          </cell>
          <cell r="K125">
            <v>-20.532735613010843</v>
          </cell>
          <cell r="L125">
            <v>4.85493682732803</v>
          </cell>
        </row>
        <row r="128">
          <cell r="B128">
            <v>562503</v>
          </cell>
          <cell r="C128">
            <v>14226</v>
          </cell>
          <cell r="D128">
            <v>13918</v>
          </cell>
          <cell r="E128">
            <v>15666</v>
          </cell>
          <cell r="F128">
            <v>20008</v>
          </cell>
          <cell r="G128">
            <v>38948</v>
          </cell>
          <cell r="H128">
            <v>63259</v>
          </cell>
          <cell r="I128">
            <v>107556</v>
          </cell>
          <cell r="J128">
            <v>130537</v>
          </cell>
          <cell r="K128">
            <v>85405</v>
          </cell>
          <cell r="L128">
            <v>45731</v>
          </cell>
          <cell r="M128">
            <v>13199</v>
          </cell>
          <cell r="N128">
            <v>14050</v>
          </cell>
        </row>
        <row r="129">
          <cell r="B129">
            <v>-1.0792416994935283</v>
          </cell>
          <cell r="C129">
            <v>163.98218593431065</v>
          </cell>
          <cell r="D129">
            <v>105.18944419873213</v>
          </cell>
          <cell r="E129">
            <v>50.38878755879812</v>
          </cell>
          <cell r="F129">
            <v>48.30627825958046</v>
          </cell>
          <cell r="G129">
            <v>19.564082885648503</v>
          </cell>
          <cell r="H129">
            <v>-2.4909441233140655</v>
          </cell>
          <cell r="I129">
            <v>-14.629964758548434</v>
          </cell>
          <cell r="J129">
            <v>-7.56021046220957</v>
          </cell>
          <cell r="K129">
            <v>-5.709017841370782</v>
          </cell>
          <cell r="L129">
            <v>-4.031310333249392</v>
          </cell>
          <cell r="M129">
            <v>-13.415114143269482</v>
          </cell>
          <cell r="N129">
            <v>-2.6806123155780286</v>
          </cell>
        </row>
        <row r="131">
          <cell r="B131">
            <v>426602</v>
          </cell>
          <cell r="G131">
            <v>12526</v>
          </cell>
          <cell r="H131">
            <v>51177</v>
          </cell>
          <cell r="I131">
            <v>116995</v>
          </cell>
          <cell r="J131">
            <v>132222</v>
          </cell>
          <cell r="K131">
            <v>81700</v>
          </cell>
          <cell r="L131">
            <v>31982</v>
          </cell>
        </row>
        <row r="132">
          <cell r="B132">
            <v>-7.147396830924604</v>
          </cell>
          <cell r="G132">
            <v>-4.081476376445363</v>
          </cell>
          <cell r="H132">
            <v>-11.858013847266715</v>
          </cell>
          <cell r="I132">
            <v>-11.273320188078264</v>
          </cell>
          <cell r="J132">
            <v>-3.9307719135084866</v>
          </cell>
          <cell r="K132">
            <v>-7.4640389625099095</v>
          </cell>
          <cell r="L132">
            <v>4.731964502079444</v>
          </cell>
        </row>
        <row r="134">
          <cell r="B134">
            <v>21039</v>
          </cell>
          <cell r="C134">
            <v>625</v>
          </cell>
          <cell r="D134">
            <v>627</v>
          </cell>
          <cell r="E134">
            <v>505</v>
          </cell>
          <cell r="F134">
            <v>665</v>
          </cell>
          <cell r="G134">
            <v>1096</v>
          </cell>
          <cell r="H134">
            <v>2000</v>
          </cell>
          <cell r="I134">
            <v>4521</v>
          </cell>
          <cell r="J134">
            <v>5739</v>
          </cell>
          <cell r="K134">
            <v>3463</v>
          </cell>
          <cell r="L134">
            <v>1409</v>
          </cell>
          <cell r="M134">
            <v>214</v>
          </cell>
          <cell r="N134">
            <v>175</v>
          </cell>
        </row>
        <row r="135">
          <cell r="B135">
            <v>-26.48590097487683</v>
          </cell>
          <cell r="C135">
            <v>-5.303030303030303</v>
          </cell>
          <cell r="D135">
            <v>-3.2407407407407405</v>
          </cell>
          <cell r="E135">
            <v>-35.256410256410255</v>
          </cell>
          <cell r="F135">
            <v>-28.87700534759358</v>
          </cell>
          <cell r="G135">
            <v>-36.27906976744186</v>
          </cell>
          <cell r="H135">
            <v>-37.10691823899371</v>
          </cell>
          <cell r="I135">
            <v>-33.05197689915593</v>
          </cell>
          <cell r="J135">
            <v>-18.11956056498787</v>
          </cell>
          <cell r="K135">
            <v>-25.654787462430228</v>
          </cell>
          <cell r="L135">
            <v>-16.62721893491124</v>
          </cell>
          <cell r="M135">
            <v>-20.74074074074074</v>
          </cell>
          <cell r="N135">
            <v>-44.620253164556964</v>
          </cell>
        </row>
        <row r="137">
          <cell r="B137">
            <v>157126</v>
          </cell>
          <cell r="C137">
            <v>12714</v>
          </cell>
          <cell r="D137">
            <v>12801</v>
          </cell>
          <cell r="E137">
            <v>17765</v>
          </cell>
          <cell r="F137">
            <v>21108</v>
          </cell>
          <cell r="G137">
            <v>33226</v>
          </cell>
          <cell r="H137">
            <v>14850</v>
          </cell>
          <cell r="I137">
            <v>20226</v>
          </cell>
          <cell r="J137">
            <v>7288</v>
          </cell>
          <cell r="K137">
            <v>6494</v>
          </cell>
          <cell r="L137">
            <v>4661</v>
          </cell>
          <cell r="M137">
            <v>3384</v>
          </cell>
          <cell r="N137">
            <v>2609</v>
          </cell>
        </row>
        <row r="138">
          <cell r="B138">
            <v>-16.815695990767065</v>
          </cell>
          <cell r="C138">
            <v>-17.215783305117853</v>
          </cell>
          <cell r="D138">
            <v>-21.374608439285055</v>
          </cell>
          <cell r="E138">
            <v>2.878156126940005</v>
          </cell>
          <cell r="F138">
            <v>-4.410832352142016</v>
          </cell>
          <cell r="G138">
            <v>46.09972737665993</v>
          </cell>
          <cell r="H138">
            <v>-42.365908561670416</v>
          </cell>
          <cell r="I138">
            <v>-36.46016587082181</v>
          </cell>
          <cell r="J138">
            <v>-47.16160371202784</v>
          </cell>
          <cell r="K138">
            <v>-28.51166886833994</v>
          </cell>
          <cell r="L138">
            <v>-29.142596533900882</v>
          </cell>
          <cell r="M138">
            <v>-33.13574392412566</v>
          </cell>
          <cell r="N138">
            <v>-14.290407358738502</v>
          </cell>
        </row>
        <row r="141">
          <cell r="B141">
            <v>1577306</v>
          </cell>
          <cell r="C141">
            <v>111694</v>
          </cell>
          <cell r="D141">
            <v>110046</v>
          </cell>
          <cell r="E141">
            <v>124019</v>
          </cell>
          <cell r="F141">
            <v>131276</v>
          </cell>
          <cell r="G141">
            <v>166034</v>
          </cell>
          <cell r="H141">
            <v>197121</v>
          </cell>
          <cell r="I141">
            <v>208723</v>
          </cell>
          <cell r="J141">
            <v>159715</v>
          </cell>
          <cell r="K141">
            <v>124873</v>
          </cell>
          <cell r="L141">
            <v>119727</v>
          </cell>
          <cell r="M141">
            <v>71254</v>
          </cell>
          <cell r="N141">
            <v>52824</v>
          </cell>
        </row>
        <row r="142">
          <cell r="B142">
            <v>-10.09150988459517</v>
          </cell>
          <cell r="C142">
            <v>6.588414925088272</v>
          </cell>
          <cell r="D142">
            <v>11.974195649077107</v>
          </cell>
          <cell r="E142">
            <v>2.673234539283053</v>
          </cell>
          <cell r="F142">
            <v>-15.125105062390897</v>
          </cell>
          <cell r="G142">
            <v>-11.488186625725008</v>
          </cell>
          <cell r="H142">
            <v>-8.050657710607332</v>
          </cell>
          <cell r="I142">
            <v>-10.797181039972306</v>
          </cell>
          <cell r="J142">
            <v>-21.157985151251875</v>
          </cell>
          <cell r="K142">
            <v>-21.608964499827366</v>
          </cell>
          <cell r="L142">
            <v>-2.735307976018327</v>
          </cell>
          <cell r="M142">
            <v>-16.602488325003804</v>
          </cell>
          <cell r="N142">
            <v>-23.953759555446787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97"/>
      <sheetName val="1998"/>
      <sheetName val="1999"/>
      <sheetName val="2000"/>
      <sheetName val="2000 rounded"/>
      <sheetName val="2001 old"/>
      <sheetName val="2001"/>
      <sheetName val="2001 rounded"/>
      <sheetName val="2002 old"/>
      <sheetName val="2002"/>
      <sheetName val="2002 rounded"/>
      <sheetName val="2003 old"/>
      <sheetName val="2003"/>
      <sheetName val="2003 rounded"/>
      <sheetName val="2004 old"/>
      <sheetName val="2004"/>
      <sheetName val="2004 rounded"/>
      <sheetName val="2005 old"/>
      <sheetName val="2005"/>
      <sheetName val="2005 pub"/>
      <sheetName val="2005Printers"/>
      <sheetName val="2005 rounded"/>
      <sheetName val="2006"/>
      <sheetName val="2006 published"/>
      <sheetName val="2006 rounded"/>
      <sheetName val="2007 Old Regions"/>
      <sheetName val="2007 published"/>
      <sheetName val="2007 rounded"/>
      <sheetName val="2007"/>
      <sheetName val="2008"/>
      <sheetName val="2008 published"/>
      <sheetName val="2008 rounded"/>
      <sheetName val="2009"/>
      <sheetName val="2009 published"/>
      <sheetName val="2009_rounded"/>
      <sheetName val="2010"/>
      <sheetName val="2010 published"/>
      <sheetName val="2010 rounded"/>
      <sheetName val="2011"/>
      <sheetName val="2011 published"/>
      <sheetName val="2011 rounded"/>
      <sheetName val="2011 french"/>
      <sheetName val="2011 french revised"/>
      <sheetName val="2010 revised"/>
      <sheetName val="2010 revised rounded"/>
      <sheetName val="2010 french revised"/>
      <sheetName val="2011ves_revised"/>
      <sheetName val="2011ves_rounded"/>
      <sheetName val="2012"/>
      <sheetName val="2012 published"/>
      <sheetName val="2012 rounded"/>
      <sheetName val="2012 french"/>
      <sheetName val="Definitions"/>
      <sheetName val="Road Visits 05-01"/>
      <sheetName val="Visitation graphs"/>
      <sheetName val="Sheet1"/>
    </sheetNames>
    <sheetDataSet>
      <sheetData sheetId="36">
        <row r="21">
          <cell r="B21">
            <v>37</v>
          </cell>
          <cell r="C21">
            <v>19</v>
          </cell>
          <cell r="D21">
            <v>25</v>
          </cell>
          <cell r="E21">
            <v>29</v>
          </cell>
          <cell r="F21">
            <v>28</v>
          </cell>
          <cell r="G21">
            <v>29</v>
          </cell>
          <cell r="H21">
            <v>36</v>
          </cell>
          <cell r="I21">
            <v>57</v>
          </cell>
          <cell r="J21">
            <v>63</v>
          </cell>
          <cell r="K21">
            <v>45</v>
          </cell>
          <cell r="L21">
            <v>34</v>
          </cell>
          <cell r="M21">
            <v>24</v>
          </cell>
          <cell r="N21">
            <v>20</v>
          </cell>
        </row>
        <row r="22">
          <cell r="B22">
            <v>-1</v>
          </cell>
          <cell r="C22">
            <v>-1</v>
          </cell>
          <cell r="D22">
            <v>-1</v>
          </cell>
          <cell r="E22">
            <v>2</v>
          </cell>
          <cell r="F22">
            <v>-1</v>
          </cell>
          <cell r="G22">
            <v>-1</v>
          </cell>
          <cell r="H22">
            <v>-3</v>
          </cell>
          <cell r="I22">
            <v>3</v>
          </cell>
          <cell r="J22">
            <v>2</v>
          </cell>
          <cell r="K22">
            <v>-6</v>
          </cell>
          <cell r="L22">
            <v>-2</v>
          </cell>
          <cell r="M22">
            <v>0</v>
          </cell>
          <cell r="N22">
            <v>-1</v>
          </cell>
        </row>
        <row r="23">
          <cell r="B23">
            <v>172051</v>
          </cell>
          <cell r="C23">
            <v>5615</v>
          </cell>
          <cell r="D23">
            <v>6522</v>
          </cell>
          <cell r="E23">
            <v>8850</v>
          </cell>
          <cell r="F23">
            <v>9204</v>
          </cell>
          <cell r="G23">
            <v>12882</v>
          </cell>
          <cell r="H23">
            <v>16808</v>
          </cell>
          <cell r="I23">
            <v>28240</v>
          </cell>
          <cell r="J23">
            <v>31974</v>
          </cell>
          <cell r="K23">
            <v>22417</v>
          </cell>
          <cell r="L23">
            <v>15440</v>
          </cell>
          <cell r="M23">
            <v>7816</v>
          </cell>
          <cell r="N23">
            <v>6283</v>
          </cell>
        </row>
        <row r="24">
          <cell r="B24">
            <v>-1.2</v>
          </cell>
          <cell r="C24">
            <v>-5.5</v>
          </cell>
          <cell r="D24">
            <v>-4.4</v>
          </cell>
          <cell r="E24">
            <v>6.9</v>
          </cell>
          <cell r="F24">
            <v>-0.1</v>
          </cell>
          <cell r="G24">
            <v>0.3</v>
          </cell>
          <cell r="H24">
            <v>-4.6</v>
          </cell>
          <cell r="I24">
            <v>1.7</v>
          </cell>
          <cell r="J24">
            <v>1</v>
          </cell>
          <cell r="K24">
            <v>-8.7</v>
          </cell>
          <cell r="L24">
            <v>-1.7</v>
          </cell>
          <cell r="M24">
            <v>4.8</v>
          </cell>
          <cell r="N24">
            <v>1</v>
          </cell>
        </row>
        <row r="27">
          <cell r="B27">
            <v>59</v>
          </cell>
          <cell r="C27">
            <v>39</v>
          </cell>
          <cell r="D27">
            <v>51</v>
          </cell>
          <cell r="E27">
            <v>61</v>
          </cell>
          <cell r="F27">
            <v>58</v>
          </cell>
          <cell r="G27">
            <v>51</v>
          </cell>
          <cell r="H27">
            <v>64</v>
          </cell>
          <cell r="I27">
            <v>68</v>
          </cell>
          <cell r="J27">
            <v>67</v>
          </cell>
          <cell r="K27">
            <v>82</v>
          </cell>
          <cell r="L27">
            <v>67</v>
          </cell>
          <cell r="M27">
            <v>55</v>
          </cell>
          <cell r="N27">
            <v>36</v>
          </cell>
        </row>
        <row r="28">
          <cell r="B28">
            <v>1</v>
          </cell>
          <cell r="C28">
            <v>-2</v>
          </cell>
          <cell r="D28">
            <v>-1</v>
          </cell>
          <cell r="E28">
            <v>6</v>
          </cell>
          <cell r="F28">
            <v>-2</v>
          </cell>
          <cell r="G28">
            <v>-1</v>
          </cell>
          <cell r="H28">
            <v>4</v>
          </cell>
          <cell r="I28">
            <v>1</v>
          </cell>
          <cell r="J28">
            <v>-1</v>
          </cell>
          <cell r="K28">
            <v>7</v>
          </cell>
          <cell r="L28">
            <v>2</v>
          </cell>
          <cell r="M28">
            <v>0</v>
          </cell>
          <cell r="N28">
            <v>-1</v>
          </cell>
        </row>
        <row r="29">
          <cell r="B29">
            <v>1351938</v>
          </cell>
          <cell r="C29">
            <v>67688</v>
          </cell>
          <cell r="D29">
            <v>80818</v>
          </cell>
          <cell r="E29">
            <v>106657</v>
          </cell>
          <cell r="F29">
            <v>101237</v>
          </cell>
          <cell r="G29">
            <v>119786</v>
          </cell>
          <cell r="H29">
            <v>146662</v>
          </cell>
          <cell r="I29">
            <v>160708</v>
          </cell>
          <cell r="J29">
            <v>149440</v>
          </cell>
          <cell r="K29">
            <v>142031</v>
          </cell>
          <cell r="L29">
            <v>118381</v>
          </cell>
          <cell r="M29">
            <v>94508</v>
          </cell>
          <cell r="N29">
            <v>64022</v>
          </cell>
        </row>
        <row r="30">
          <cell r="B30">
            <v>1.5</v>
          </cell>
          <cell r="C30">
            <v>-3.2</v>
          </cell>
          <cell r="D30">
            <v>0.2</v>
          </cell>
          <cell r="E30">
            <v>12.3</v>
          </cell>
          <cell r="F30">
            <v>-2.7</v>
          </cell>
          <cell r="G30">
            <v>-1.1</v>
          </cell>
          <cell r="H30">
            <v>6.4</v>
          </cell>
          <cell r="I30">
            <v>-0.3</v>
          </cell>
          <cell r="J30">
            <v>-3.3</v>
          </cell>
          <cell r="K30">
            <v>8.8</v>
          </cell>
          <cell r="L30">
            <v>2.3</v>
          </cell>
          <cell r="M30">
            <v>-0.4</v>
          </cell>
          <cell r="N30">
            <v>-3.3</v>
          </cell>
        </row>
        <row r="33">
          <cell r="B33">
            <v>29</v>
          </cell>
          <cell r="C33">
            <v>7</v>
          </cell>
          <cell r="D33">
            <v>7</v>
          </cell>
          <cell r="E33">
            <v>14</v>
          </cell>
          <cell r="F33">
            <v>16</v>
          </cell>
          <cell r="G33">
            <v>18</v>
          </cell>
          <cell r="H33">
            <v>26</v>
          </cell>
          <cell r="I33">
            <v>44</v>
          </cell>
          <cell r="J33">
            <v>49</v>
          </cell>
          <cell r="K33">
            <v>40</v>
          </cell>
          <cell r="L33">
            <v>30</v>
          </cell>
          <cell r="M33">
            <v>24</v>
          </cell>
          <cell r="N33">
            <v>15</v>
          </cell>
        </row>
        <row r="34">
          <cell r="B34">
            <v>0</v>
          </cell>
          <cell r="C34">
            <v>-2</v>
          </cell>
          <cell r="D34">
            <v>-4</v>
          </cell>
          <cell r="E34">
            <v>0</v>
          </cell>
          <cell r="F34">
            <v>5</v>
          </cell>
          <cell r="G34">
            <v>0</v>
          </cell>
          <cell r="H34">
            <v>-1</v>
          </cell>
          <cell r="I34">
            <v>0</v>
          </cell>
          <cell r="J34">
            <v>-1</v>
          </cell>
          <cell r="K34">
            <v>-3</v>
          </cell>
          <cell r="L34">
            <v>4</v>
          </cell>
          <cell r="M34">
            <v>6</v>
          </cell>
          <cell r="N34">
            <v>5</v>
          </cell>
        </row>
        <row r="35">
          <cell r="B35">
            <v>21760</v>
          </cell>
          <cell r="C35">
            <v>228</v>
          </cell>
          <cell r="D35">
            <v>201</v>
          </cell>
          <cell r="E35">
            <v>474</v>
          </cell>
          <cell r="F35">
            <v>525</v>
          </cell>
          <cell r="G35">
            <v>1452</v>
          </cell>
          <cell r="H35">
            <v>2463</v>
          </cell>
          <cell r="I35">
            <v>4324</v>
          </cell>
          <cell r="J35">
            <v>4766</v>
          </cell>
          <cell r="K35">
            <v>3750</v>
          </cell>
          <cell r="L35">
            <v>2522</v>
          </cell>
          <cell r="M35">
            <v>660</v>
          </cell>
          <cell r="N35">
            <v>395</v>
          </cell>
        </row>
        <row r="36">
          <cell r="B36">
            <v>2.1</v>
          </cell>
          <cell r="C36">
            <v>-9.9</v>
          </cell>
          <cell r="D36">
            <v>-29.2</v>
          </cell>
          <cell r="E36">
            <v>19.1</v>
          </cell>
          <cell r="F36">
            <v>75</v>
          </cell>
          <cell r="G36">
            <v>-1.4</v>
          </cell>
          <cell r="H36">
            <v>2.2</v>
          </cell>
          <cell r="I36">
            <v>0.1</v>
          </cell>
          <cell r="J36">
            <v>-0.9</v>
          </cell>
          <cell r="K36">
            <v>-6.9</v>
          </cell>
          <cell r="L36">
            <v>14.6</v>
          </cell>
          <cell r="M36">
            <v>22.7</v>
          </cell>
          <cell r="N36">
            <v>29.1</v>
          </cell>
        </row>
        <row r="39">
          <cell r="B39">
            <v>44</v>
          </cell>
          <cell r="C39">
            <v>25</v>
          </cell>
          <cell r="D39">
            <v>29</v>
          </cell>
          <cell r="E39">
            <v>39</v>
          </cell>
          <cell r="F39">
            <v>27</v>
          </cell>
          <cell r="G39">
            <v>28</v>
          </cell>
          <cell r="H39">
            <v>39</v>
          </cell>
          <cell r="I39">
            <v>61</v>
          </cell>
          <cell r="J39">
            <v>66</v>
          </cell>
          <cell r="K39">
            <v>54</v>
          </cell>
          <cell r="L39">
            <v>45</v>
          </cell>
          <cell r="M39">
            <v>34</v>
          </cell>
          <cell r="N39">
            <v>28</v>
          </cell>
        </row>
        <row r="40">
          <cell r="B40">
            <v>0</v>
          </cell>
          <cell r="C40">
            <v>-2</v>
          </cell>
          <cell r="D40">
            <v>-1</v>
          </cell>
          <cell r="E40">
            <v>2</v>
          </cell>
          <cell r="F40">
            <v>-5</v>
          </cell>
          <cell r="G40">
            <v>1</v>
          </cell>
          <cell r="H40">
            <v>2</v>
          </cell>
          <cell r="I40">
            <v>0</v>
          </cell>
          <cell r="J40">
            <v>2</v>
          </cell>
          <cell r="K40">
            <v>4</v>
          </cell>
          <cell r="L40">
            <v>-3</v>
          </cell>
          <cell r="M40">
            <v>-1</v>
          </cell>
          <cell r="N40">
            <v>1</v>
          </cell>
        </row>
        <row r="41">
          <cell r="B41">
            <v>394731</v>
          </cell>
          <cell r="C41">
            <v>11129</v>
          </cell>
          <cell r="D41">
            <v>12182</v>
          </cell>
          <cell r="E41">
            <v>19294</v>
          </cell>
          <cell r="F41">
            <v>13671</v>
          </cell>
          <cell r="G41">
            <v>23645</v>
          </cell>
          <cell r="H41">
            <v>40819</v>
          </cell>
          <cell r="I41">
            <v>68459</v>
          </cell>
          <cell r="J41">
            <v>75055</v>
          </cell>
          <cell r="K41">
            <v>57359</v>
          </cell>
          <cell r="L41">
            <v>42031</v>
          </cell>
          <cell r="M41">
            <v>18161</v>
          </cell>
          <cell r="N41">
            <v>12926</v>
          </cell>
        </row>
        <row r="42">
          <cell r="B42">
            <v>-0.6</v>
          </cell>
          <cell r="C42">
            <v>-6.1</v>
          </cell>
          <cell r="D42">
            <v>-7.7</v>
          </cell>
          <cell r="E42">
            <v>13.2</v>
          </cell>
          <cell r="F42">
            <v>-4.9</v>
          </cell>
          <cell r="G42">
            <v>2.6</v>
          </cell>
          <cell r="H42">
            <v>5.1</v>
          </cell>
          <cell r="I42">
            <v>-3.1</v>
          </cell>
          <cell r="J42">
            <v>-0.8</v>
          </cell>
          <cell r="K42">
            <v>3.7</v>
          </cell>
          <cell r="L42">
            <v>-9.5</v>
          </cell>
          <cell r="M42">
            <v>1.2</v>
          </cell>
          <cell r="N42">
            <v>1.4</v>
          </cell>
        </row>
        <row r="45">
          <cell r="B45">
            <v>41</v>
          </cell>
          <cell r="C45">
            <v>29</v>
          </cell>
          <cell r="D45">
            <v>32</v>
          </cell>
          <cell r="E45">
            <v>40</v>
          </cell>
          <cell r="F45">
            <v>41</v>
          </cell>
          <cell r="G45">
            <v>28</v>
          </cell>
          <cell r="H45">
            <v>30</v>
          </cell>
          <cell r="I45">
            <v>51</v>
          </cell>
          <cell r="J45">
            <v>55</v>
          </cell>
          <cell r="K45">
            <v>59</v>
          </cell>
          <cell r="L45">
            <v>47</v>
          </cell>
          <cell r="M45">
            <v>42</v>
          </cell>
          <cell r="N45">
            <v>29</v>
          </cell>
        </row>
        <row r="46">
          <cell r="B46">
            <v>1</v>
          </cell>
          <cell r="C46">
            <v>0</v>
          </cell>
          <cell r="D46">
            <v>-1</v>
          </cell>
          <cell r="E46">
            <v>-2</v>
          </cell>
          <cell r="F46">
            <v>7</v>
          </cell>
          <cell r="G46">
            <v>4</v>
          </cell>
          <cell r="H46">
            <v>3</v>
          </cell>
          <cell r="I46">
            <v>-1</v>
          </cell>
          <cell r="J46">
            <v>5</v>
          </cell>
          <cell r="K46">
            <v>-3</v>
          </cell>
          <cell r="L46">
            <v>1</v>
          </cell>
          <cell r="M46">
            <v>0</v>
          </cell>
          <cell r="N46">
            <v>-1</v>
          </cell>
        </row>
        <row r="47">
          <cell r="B47">
            <v>190095</v>
          </cell>
          <cell r="C47">
            <v>8190</v>
          </cell>
          <cell r="D47">
            <v>7679</v>
          </cell>
          <cell r="E47">
            <v>10784</v>
          </cell>
          <cell r="F47">
            <v>10914</v>
          </cell>
          <cell r="G47">
            <v>15413</v>
          </cell>
          <cell r="H47">
            <v>17195</v>
          </cell>
          <cell r="I47">
            <v>30944</v>
          </cell>
          <cell r="J47">
            <v>30239</v>
          </cell>
          <cell r="K47">
            <v>21604</v>
          </cell>
          <cell r="L47">
            <v>16028</v>
          </cell>
          <cell r="M47">
            <v>12563</v>
          </cell>
          <cell r="N47">
            <v>8542</v>
          </cell>
        </row>
        <row r="48">
          <cell r="B48">
            <v>1.3</v>
          </cell>
          <cell r="C48">
            <v>8.2</v>
          </cell>
          <cell r="D48">
            <v>-2</v>
          </cell>
          <cell r="E48">
            <v>-4.4</v>
          </cell>
          <cell r="F48">
            <v>25.6</v>
          </cell>
          <cell r="G48">
            <v>14</v>
          </cell>
          <cell r="H48">
            <v>1.9</v>
          </cell>
          <cell r="I48">
            <v>-1.9</v>
          </cell>
          <cell r="J48">
            <v>-3.3</v>
          </cell>
          <cell r="K48">
            <v>-4.4</v>
          </cell>
          <cell r="L48">
            <v>2.4</v>
          </cell>
          <cell r="M48">
            <v>6.1</v>
          </cell>
          <cell r="N48">
            <v>-5.6</v>
          </cell>
        </row>
        <row r="51">
          <cell r="B51">
            <v>36</v>
          </cell>
          <cell r="C51">
            <v>22</v>
          </cell>
          <cell r="D51">
            <v>30</v>
          </cell>
          <cell r="E51">
            <v>31</v>
          </cell>
          <cell r="F51">
            <v>30</v>
          </cell>
          <cell r="G51">
            <v>25</v>
          </cell>
          <cell r="H51">
            <v>27</v>
          </cell>
          <cell r="I51">
            <v>47</v>
          </cell>
          <cell r="J51">
            <v>48</v>
          </cell>
          <cell r="K51">
            <v>48</v>
          </cell>
          <cell r="L51">
            <v>41</v>
          </cell>
          <cell r="M51">
            <v>38</v>
          </cell>
          <cell r="N51">
            <v>25</v>
          </cell>
        </row>
        <row r="52">
          <cell r="B52">
            <v>0</v>
          </cell>
          <cell r="C52">
            <v>1</v>
          </cell>
          <cell r="D52">
            <v>2</v>
          </cell>
          <cell r="E52">
            <v>0</v>
          </cell>
          <cell r="F52">
            <v>4</v>
          </cell>
          <cell r="G52">
            <v>-2</v>
          </cell>
          <cell r="H52">
            <v>-3</v>
          </cell>
          <cell r="I52">
            <v>-3</v>
          </cell>
          <cell r="J52">
            <v>-4</v>
          </cell>
          <cell r="K52">
            <v>-2</v>
          </cell>
          <cell r="L52">
            <v>4</v>
          </cell>
          <cell r="M52">
            <v>7</v>
          </cell>
          <cell r="N52">
            <v>2</v>
          </cell>
        </row>
        <row r="53">
          <cell r="B53">
            <v>337631</v>
          </cell>
          <cell r="C53">
            <v>12816</v>
          </cell>
          <cell r="D53">
            <v>15348</v>
          </cell>
          <cell r="E53">
            <v>17813</v>
          </cell>
          <cell r="F53">
            <v>18823</v>
          </cell>
          <cell r="G53">
            <v>25929</v>
          </cell>
          <cell r="H53">
            <v>32833</v>
          </cell>
          <cell r="I53">
            <v>52425</v>
          </cell>
          <cell r="J53">
            <v>52071</v>
          </cell>
          <cell r="K53">
            <v>41658</v>
          </cell>
          <cell r="L53">
            <v>32307</v>
          </cell>
          <cell r="M53">
            <v>21904</v>
          </cell>
          <cell r="N53">
            <v>13704</v>
          </cell>
        </row>
        <row r="54">
          <cell r="B54">
            <v>-0.5</v>
          </cell>
          <cell r="C54">
            <v>5.1</v>
          </cell>
          <cell r="D54">
            <v>5.9</v>
          </cell>
          <cell r="E54">
            <v>-2.5</v>
          </cell>
          <cell r="F54">
            <v>18.6</v>
          </cell>
          <cell r="G54">
            <v>-7.4</v>
          </cell>
          <cell r="H54">
            <v>0.1</v>
          </cell>
          <cell r="I54">
            <v>-5.5</v>
          </cell>
          <cell r="J54">
            <v>-11</v>
          </cell>
          <cell r="K54">
            <v>-3.6</v>
          </cell>
          <cell r="L54">
            <v>8.2</v>
          </cell>
          <cell r="M54">
            <v>20.2</v>
          </cell>
          <cell r="N54">
            <v>9</v>
          </cell>
        </row>
        <row r="57">
          <cell r="B57">
            <v>32</v>
          </cell>
          <cell r="C57">
            <v>24</v>
          </cell>
          <cell r="D57">
            <v>25</v>
          </cell>
          <cell r="E57">
            <v>24</v>
          </cell>
          <cell r="F57">
            <v>30</v>
          </cell>
          <cell r="G57">
            <v>27</v>
          </cell>
          <cell r="H57">
            <v>32</v>
          </cell>
          <cell r="I57">
            <v>42</v>
          </cell>
          <cell r="J57">
            <v>38</v>
          </cell>
          <cell r="K57">
            <v>34</v>
          </cell>
          <cell r="L57">
            <v>34</v>
          </cell>
          <cell r="M57">
            <v>42</v>
          </cell>
          <cell r="N57">
            <v>25</v>
          </cell>
        </row>
        <row r="58">
          <cell r="B58">
            <v>-2</v>
          </cell>
          <cell r="C58">
            <v>2</v>
          </cell>
          <cell r="D58">
            <v>-6</v>
          </cell>
          <cell r="E58">
            <v>-1</v>
          </cell>
          <cell r="F58">
            <v>5</v>
          </cell>
          <cell r="G58">
            <v>0</v>
          </cell>
          <cell r="H58">
            <v>-2</v>
          </cell>
          <cell r="I58">
            <v>-3</v>
          </cell>
          <cell r="J58">
            <v>-11</v>
          </cell>
          <cell r="K58">
            <v>-14</v>
          </cell>
          <cell r="L58">
            <v>3</v>
          </cell>
          <cell r="M58">
            <v>6</v>
          </cell>
          <cell r="N58">
            <v>3</v>
          </cell>
        </row>
        <row r="59">
          <cell r="B59">
            <v>59986</v>
          </cell>
          <cell r="C59">
            <v>3207</v>
          </cell>
          <cell r="D59">
            <v>3286</v>
          </cell>
          <cell r="E59">
            <v>3570</v>
          </cell>
          <cell r="F59">
            <v>4197</v>
          </cell>
          <cell r="G59">
            <v>4666</v>
          </cell>
          <cell r="H59">
            <v>5452</v>
          </cell>
          <cell r="I59">
            <v>7621</v>
          </cell>
          <cell r="J59">
            <v>6794</v>
          </cell>
          <cell r="K59">
            <v>5835</v>
          </cell>
          <cell r="L59">
            <v>5720</v>
          </cell>
          <cell r="M59">
            <v>6200</v>
          </cell>
          <cell r="N59">
            <v>3438</v>
          </cell>
        </row>
        <row r="60">
          <cell r="B60">
            <v>-7.9</v>
          </cell>
          <cell r="C60">
            <v>13.8</v>
          </cell>
          <cell r="D60">
            <v>-18.3</v>
          </cell>
          <cell r="E60">
            <v>-4.3</v>
          </cell>
          <cell r="F60">
            <v>20.1</v>
          </cell>
          <cell r="G60">
            <v>3.3</v>
          </cell>
          <cell r="H60">
            <v>-10.4</v>
          </cell>
          <cell r="I60">
            <v>-9.1</v>
          </cell>
          <cell r="J60">
            <v>-27.4</v>
          </cell>
          <cell r="K60">
            <v>-34.6</v>
          </cell>
          <cell r="L60">
            <v>5.1</v>
          </cell>
          <cell r="M60">
            <v>15.3</v>
          </cell>
          <cell r="N60">
            <v>14.6</v>
          </cell>
        </row>
        <row r="63">
          <cell r="B63">
            <v>47</v>
          </cell>
          <cell r="C63">
            <v>31</v>
          </cell>
          <cell r="D63">
            <v>40</v>
          </cell>
          <cell r="E63">
            <v>47</v>
          </cell>
          <cell r="F63">
            <v>44</v>
          </cell>
          <cell r="G63">
            <v>37</v>
          </cell>
          <cell r="H63">
            <v>45</v>
          </cell>
          <cell r="I63">
            <v>59</v>
          </cell>
          <cell r="J63">
            <v>61</v>
          </cell>
          <cell r="K63">
            <v>62</v>
          </cell>
          <cell r="L63">
            <v>51</v>
          </cell>
          <cell r="M63">
            <v>45</v>
          </cell>
          <cell r="N63">
            <v>31</v>
          </cell>
        </row>
        <row r="64">
          <cell r="B64">
            <v>0</v>
          </cell>
          <cell r="C64">
            <v>-1</v>
          </cell>
          <cell r="D64">
            <v>-0.5</v>
          </cell>
          <cell r="E64">
            <v>3</v>
          </cell>
          <cell r="F64">
            <v>0</v>
          </cell>
          <cell r="G64">
            <v>-1</v>
          </cell>
          <cell r="H64">
            <v>2</v>
          </cell>
          <cell r="I64">
            <v>0</v>
          </cell>
          <cell r="J64">
            <v>1</v>
          </cell>
          <cell r="K64">
            <v>2</v>
          </cell>
          <cell r="L64">
            <v>1</v>
          </cell>
          <cell r="M64">
            <v>1</v>
          </cell>
          <cell r="N64">
            <v>0</v>
          </cell>
        </row>
        <row r="65">
          <cell r="B65">
            <v>2528192</v>
          </cell>
          <cell r="C65">
            <v>108923</v>
          </cell>
          <cell r="D65">
            <v>125874</v>
          </cell>
          <cell r="E65">
            <v>167751</v>
          </cell>
          <cell r="F65">
            <v>157806</v>
          </cell>
          <cell r="G65">
            <v>204042</v>
          </cell>
          <cell r="H65">
            <v>263084</v>
          </cell>
          <cell r="I65">
            <v>353117</v>
          </cell>
          <cell r="J65">
            <v>350690</v>
          </cell>
          <cell r="K65">
            <v>295587</v>
          </cell>
          <cell r="L65">
            <v>233964</v>
          </cell>
          <cell r="M65">
            <v>162322</v>
          </cell>
          <cell r="N65">
            <v>109590</v>
          </cell>
        </row>
        <row r="66">
          <cell r="B66">
            <v>0.5</v>
          </cell>
          <cell r="C66">
            <v>-1.5</v>
          </cell>
          <cell r="D66">
            <v>-1.1</v>
          </cell>
          <cell r="E66">
            <v>9</v>
          </cell>
          <cell r="F66">
            <v>1.1</v>
          </cell>
          <cell r="G66">
            <v>-0.2</v>
          </cell>
          <cell r="H66">
            <v>4.2</v>
          </cell>
          <cell r="I66">
            <v>-1.7</v>
          </cell>
          <cell r="J66">
            <v>-4.1</v>
          </cell>
          <cell r="K66">
            <v>2.2</v>
          </cell>
          <cell r="L66">
            <v>1.3</v>
          </cell>
          <cell r="M66">
            <v>3.9</v>
          </cell>
          <cell r="N66">
            <v>-0.5</v>
          </cell>
        </row>
        <row r="69">
          <cell r="B69">
            <v>118.75</v>
          </cell>
          <cell r="C69">
            <v>103.77</v>
          </cell>
          <cell r="D69">
            <v>107.81</v>
          </cell>
          <cell r="E69">
            <v>114.13</v>
          </cell>
          <cell r="F69">
            <v>112.58</v>
          </cell>
          <cell r="G69">
            <v>120.62</v>
          </cell>
          <cell r="H69">
            <v>125.37</v>
          </cell>
          <cell r="I69">
            <v>123.62</v>
          </cell>
          <cell r="J69">
            <v>123.88</v>
          </cell>
          <cell r="K69">
            <v>132.65</v>
          </cell>
          <cell r="L69">
            <v>121.91</v>
          </cell>
          <cell r="M69">
            <v>110.02</v>
          </cell>
          <cell r="N69">
            <v>106.44</v>
          </cell>
        </row>
        <row r="70">
          <cell r="B70">
            <v>-0.1</v>
          </cell>
          <cell r="C70">
            <v>-1</v>
          </cell>
          <cell r="D70">
            <v>-0.8</v>
          </cell>
          <cell r="E70">
            <v>3.8</v>
          </cell>
          <cell r="F70">
            <v>-0.2</v>
          </cell>
          <cell r="G70">
            <v>-2.4</v>
          </cell>
          <cell r="H70">
            <v>-1.5</v>
          </cell>
          <cell r="I70">
            <v>-3.9</v>
          </cell>
          <cell r="J70">
            <v>-0.7</v>
          </cell>
          <cell r="K70">
            <v>4</v>
          </cell>
          <cell r="L70">
            <v>0.4</v>
          </cell>
          <cell r="M70">
            <v>-1.7</v>
          </cell>
          <cell r="N70">
            <v>1.8</v>
          </cell>
        </row>
        <row r="73">
          <cell r="B73">
            <v>13.9</v>
          </cell>
          <cell r="G73">
            <v>5</v>
          </cell>
          <cell r="H73">
            <v>8</v>
          </cell>
          <cell r="I73">
            <v>23</v>
          </cell>
          <cell r="J73">
            <v>23</v>
          </cell>
          <cell r="K73">
            <v>7</v>
          </cell>
          <cell r="L73">
            <v>6</v>
          </cell>
        </row>
        <row r="74">
          <cell r="B74">
            <v>1</v>
          </cell>
          <cell r="G74">
            <v>1</v>
          </cell>
          <cell r="H74">
            <v>1.2</v>
          </cell>
          <cell r="I74">
            <v>2.8</v>
          </cell>
          <cell r="J74">
            <v>1.8</v>
          </cell>
          <cell r="K74">
            <v>-2.7</v>
          </cell>
          <cell r="L74">
            <v>0.1</v>
          </cell>
        </row>
        <row r="76">
          <cell r="B76">
            <v>273454</v>
          </cell>
          <cell r="G76">
            <v>10510</v>
          </cell>
          <cell r="H76">
            <v>30804</v>
          </cell>
          <cell r="I76">
            <v>98307</v>
          </cell>
          <cell r="J76">
            <v>98246</v>
          </cell>
          <cell r="K76">
            <v>26948</v>
          </cell>
          <cell r="L76">
            <v>8639</v>
          </cell>
        </row>
        <row r="77">
          <cell r="B77">
            <v>7.1</v>
          </cell>
          <cell r="G77">
            <v>27.5</v>
          </cell>
          <cell r="H77">
            <v>16.7</v>
          </cell>
          <cell r="I77">
            <v>13.9</v>
          </cell>
          <cell r="J77">
            <v>9</v>
          </cell>
          <cell r="K77">
            <v>-24.3</v>
          </cell>
          <cell r="L77">
            <v>0.6</v>
          </cell>
        </row>
        <row r="79">
          <cell r="B79">
            <v>43.1</v>
          </cell>
          <cell r="G79">
            <v>38</v>
          </cell>
          <cell r="H79">
            <v>38</v>
          </cell>
          <cell r="I79">
            <v>52</v>
          </cell>
          <cell r="J79">
            <v>53</v>
          </cell>
          <cell r="K79">
            <v>35</v>
          </cell>
          <cell r="L79">
            <v>28</v>
          </cell>
        </row>
        <row r="80">
          <cell r="B80">
            <v>0.8</v>
          </cell>
          <cell r="G80">
            <v>5.3</v>
          </cell>
          <cell r="H80">
            <v>0.8</v>
          </cell>
          <cell r="I80">
            <v>4.2</v>
          </cell>
          <cell r="J80">
            <v>2.5</v>
          </cell>
          <cell r="K80">
            <v>-6.1</v>
          </cell>
          <cell r="L80">
            <v>-7.9</v>
          </cell>
        </row>
        <row r="82">
          <cell r="B82">
            <v>849854</v>
          </cell>
          <cell r="G82">
            <v>89257</v>
          </cell>
          <cell r="H82">
            <v>141938</v>
          </cell>
          <cell r="I82">
            <v>224391</v>
          </cell>
          <cell r="J82">
            <v>225943</v>
          </cell>
          <cell r="K82">
            <v>128300</v>
          </cell>
          <cell r="L82">
            <v>40025</v>
          </cell>
        </row>
        <row r="83">
          <cell r="B83">
            <v>1</v>
          </cell>
          <cell r="G83">
            <v>14.3</v>
          </cell>
          <cell r="H83">
            <v>1.2</v>
          </cell>
          <cell r="I83">
            <v>8</v>
          </cell>
          <cell r="J83">
            <v>6</v>
          </cell>
          <cell r="K83">
            <v>-14.3</v>
          </cell>
          <cell r="L83">
            <v>-23.2</v>
          </cell>
        </row>
        <row r="86">
          <cell r="B86">
            <v>261216</v>
          </cell>
          <cell r="F86">
            <v>2381</v>
          </cell>
          <cell r="G86">
            <v>4242</v>
          </cell>
          <cell r="H86">
            <v>14865</v>
          </cell>
          <cell r="I86">
            <v>29549</v>
          </cell>
          <cell r="J86">
            <v>36517</v>
          </cell>
          <cell r="K86">
            <v>89869</v>
          </cell>
          <cell r="L86">
            <v>83793</v>
          </cell>
        </row>
        <row r="87">
          <cell r="B87">
            <v>16.2</v>
          </cell>
          <cell r="F87" t="str">
            <v>n/a</v>
          </cell>
          <cell r="G87">
            <v>13.8</v>
          </cell>
          <cell r="H87">
            <v>-1.1</v>
          </cell>
          <cell r="I87">
            <v>23.9</v>
          </cell>
          <cell r="J87">
            <v>56.9</v>
          </cell>
          <cell r="K87">
            <v>13.7</v>
          </cell>
          <cell r="L87">
            <v>4.8</v>
          </cell>
        </row>
        <row r="89">
          <cell r="B89">
            <v>68761</v>
          </cell>
          <cell r="F89">
            <v>3885</v>
          </cell>
          <cell r="G89">
            <v>3318</v>
          </cell>
          <cell r="H89">
            <v>5321</v>
          </cell>
          <cell r="I89">
            <v>2727</v>
          </cell>
          <cell r="J89">
            <v>1295</v>
          </cell>
          <cell r="K89">
            <v>24206</v>
          </cell>
          <cell r="L89">
            <v>28009</v>
          </cell>
        </row>
        <row r="90">
          <cell r="B90">
            <v>10.6</v>
          </cell>
          <cell r="G90">
            <v>32.3</v>
          </cell>
          <cell r="H90">
            <v>-19.5</v>
          </cell>
          <cell r="I90">
            <v>-41</v>
          </cell>
          <cell r="J90">
            <v>96.2</v>
          </cell>
          <cell r="K90">
            <v>15.4</v>
          </cell>
          <cell r="L90">
            <v>4.6</v>
          </cell>
        </row>
        <row r="93">
          <cell r="B93">
            <v>1760169</v>
          </cell>
          <cell r="C93">
            <v>108136</v>
          </cell>
          <cell r="D93">
            <v>115774</v>
          </cell>
          <cell r="E93">
            <v>153725</v>
          </cell>
          <cell r="F93">
            <v>160626</v>
          </cell>
          <cell r="G93">
            <v>152614</v>
          </cell>
          <cell r="H93">
            <v>148588</v>
          </cell>
          <cell r="I93">
            <v>173340</v>
          </cell>
          <cell r="J93">
            <v>194721</v>
          </cell>
          <cell r="K93">
            <v>153717</v>
          </cell>
          <cell r="L93">
            <v>152028</v>
          </cell>
          <cell r="M93">
            <v>115190</v>
          </cell>
          <cell r="N93">
            <v>131710</v>
          </cell>
        </row>
        <row r="94">
          <cell r="B94">
            <v>2.6</v>
          </cell>
          <cell r="C94">
            <v>1.8</v>
          </cell>
          <cell r="D94">
            <v>1.5</v>
          </cell>
          <cell r="E94">
            <v>6.3</v>
          </cell>
          <cell r="F94">
            <v>3.9</v>
          </cell>
          <cell r="G94">
            <v>3.9</v>
          </cell>
          <cell r="H94">
            <v>0.9</v>
          </cell>
          <cell r="I94">
            <v>4.7</v>
          </cell>
          <cell r="J94">
            <v>-1.1</v>
          </cell>
          <cell r="K94">
            <v>-0.4</v>
          </cell>
          <cell r="L94">
            <v>0.9</v>
          </cell>
          <cell r="M94">
            <v>3.5</v>
          </cell>
          <cell r="N94">
            <v>7.3</v>
          </cell>
        </row>
        <row r="97">
          <cell r="B97">
            <v>15785</v>
          </cell>
          <cell r="C97">
            <v>1063</v>
          </cell>
          <cell r="D97">
            <v>1028</v>
          </cell>
          <cell r="E97">
            <v>1207</v>
          </cell>
          <cell r="F97">
            <v>861</v>
          </cell>
          <cell r="G97">
            <v>1077</v>
          </cell>
          <cell r="H97">
            <v>1152</v>
          </cell>
          <cell r="I97">
            <v>1767</v>
          </cell>
          <cell r="J97">
            <v>1970</v>
          </cell>
          <cell r="K97">
            <v>1626</v>
          </cell>
          <cell r="L97">
            <v>1626</v>
          </cell>
          <cell r="M97">
            <v>1200</v>
          </cell>
          <cell r="N97">
            <v>1208</v>
          </cell>
        </row>
        <row r="98">
          <cell r="B98">
            <v>-18.9</v>
          </cell>
          <cell r="C98">
            <v>1.3</v>
          </cell>
          <cell r="D98">
            <v>-12.1</v>
          </cell>
          <cell r="E98">
            <v>-15.3</v>
          </cell>
          <cell r="F98">
            <v>-7.3</v>
          </cell>
          <cell r="G98">
            <v>-13.2</v>
          </cell>
          <cell r="H98">
            <v>-30.9</v>
          </cell>
          <cell r="I98">
            <v>-32</v>
          </cell>
          <cell r="J98">
            <v>-27</v>
          </cell>
          <cell r="K98">
            <v>-37.1</v>
          </cell>
          <cell r="L98">
            <v>-16.1</v>
          </cell>
          <cell r="M98">
            <v>12.6</v>
          </cell>
          <cell r="N98">
            <v>11.6</v>
          </cell>
        </row>
        <row r="100">
          <cell r="B100">
            <v>4752</v>
          </cell>
          <cell r="C100">
            <v>75</v>
          </cell>
          <cell r="D100">
            <v>56</v>
          </cell>
          <cell r="E100">
            <v>117</v>
          </cell>
          <cell r="F100">
            <v>167</v>
          </cell>
          <cell r="G100">
            <v>152</v>
          </cell>
          <cell r="H100">
            <v>558</v>
          </cell>
          <cell r="I100">
            <v>497</v>
          </cell>
          <cell r="J100">
            <v>1123</v>
          </cell>
          <cell r="K100">
            <v>558</v>
          </cell>
          <cell r="L100">
            <v>1036</v>
          </cell>
          <cell r="M100">
            <v>308</v>
          </cell>
          <cell r="N100">
            <v>105</v>
          </cell>
        </row>
        <row r="101">
          <cell r="B101">
            <v>-22.9</v>
          </cell>
          <cell r="C101">
            <v>-70.2</v>
          </cell>
          <cell r="D101">
            <v>-84.2</v>
          </cell>
          <cell r="E101">
            <v>-57.6</v>
          </cell>
          <cell r="F101">
            <v>17.6</v>
          </cell>
          <cell r="G101">
            <v>-52.5</v>
          </cell>
          <cell r="H101">
            <v>7.5</v>
          </cell>
          <cell r="I101">
            <v>-29.2</v>
          </cell>
          <cell r="J101">
            <v>109.5</v>
          </cell>
          <cell r="K101">
            <v>-31.7</v>
          </cell>
          <cell r="L101">
            <v>-45.5</v>
          </cell>
          <cell r="M101">
            <v>23.7</v>
          </cell>
          <cell r="N101">
            <v>15.4</v>
          </cell>
        </row>
        <row r="104">
          <cell r="B104">
            <v>479440</v>
          </cell>
          <cell r="C104">
            <v>4595</v>
          </cell>
          <cell r="D104">
            <v>4855</v>
          </cell>
          <cell r="E104">
            <v>13593</v>
          </cell>
          <cell r="F104">
            <v>8387</v>
          </cell>
          <cell r="G104">
            <v>18069</v>
          </cell>
          <cell r="H104">
            <v>75025</v>
          </cell>
          <cell r="I104">
            <v>100905</v>
          </cell>
          <cell r="J104">
            <v>107616</v>
          </cell>
          <cell r="K104">
            <v>79500</v>
          </cell>
          <cell r="L104">
            <v>47819</v>
          </cell>
          <cell r="M104">
            <v>10777</v>
          </cell>
          <cell r="N104">
            <v>8299</v>
          </cell>
        </row>
        <row r="105">
          <cell r="B105">
            <v>-10.9</v>
          </cell>
          <cell r="C105">
            <v>-53.7</v>
          </cell>
          <cell r="D105">
            <v>-61.6</v>
          </cell>
          <cell r="E105">
            <v>-50.1</v>
          </cell>
          <cell r="F105">
            <v>-37.6</v>
          </cell>
          <cell r="G105">
            <v>-24.6</v>
          </cell>
          <cell r="H105">
            <v>14</v>
          </cell>
          <cell r="I105">
            <v>-11.7</v>
          </cell>
          <cell r="J105">
            <v>-0.6</v>
          </cell>
          <cell r="K105">
            <v>-8.5</v>
          </cell>
          <cell r="L105">
            <v>-4.9</v>
          </cell>
          <cell r="M105">
            <v>-39.5</v>
          </cell>
          <cell r="N105">
            <v>6.5</v>
          </cell>
        </row>
        <row r="111">
          <cell r="B111">
            <v>39630</v>
          </cell>
          <cell r="C111">
            <v>1086</v>
          </cell>
          <cell r="D111">
            <v>848</v>
          </cell>
          <cell r="E111">
            <v>1081</v>
          </cell>
          <cell r="F111">
            <v>1598</v>
          </cell>
          <cell r="G111">
            <v>2713</v>
          </cell>
          <cell r="H111">
            <v>3990</v>
          </cell>
          <cell r="I111">
            <v>8687</v>
          </cell>
          <cell r="J111">
            <v>10212</v>
          </cell>
          <cell r="K111">
            <v>4061</v>
          </cell>
          <cell r="L111">
            <v>3494</v>
          </cell>
          <cell r="M111">
            <v>1113</v>
          </cell>
          <cell r="N111">
            <v>747</v>
          </cell>
        </row>
        <row r="112">
          <cell r="B112">
            <v>4.3</v>
          </cell>
          <cell r="C112">
            <v>11.4</v>
          </cell>
          <cell r="D112">
            <v>-13.6</v>
          </cell>
          <cell r="E112">
            <v>-11</v>
          </cell>
          <cell r="F112">
            <v>16</v>
          </cell>
          <cell r="G112">
            <v>12.1</v>
          </cell>
          <cell r="H112">
            <v>4.1</v>
          </cell>
          <cell r="I112">
            <v>7.1</v>
          </cell>
          <cell r="J112">
            <v>10.4</v>
          </cell>
          <cell r="K112">
            <v>-12.9</v>
          </cell>
          <cell r="L112">
            <v>3.7</v>
          </cell>
          <cell r="M112">
            <v>9</v>
          </cell>
          <cell r="N112">
            <v>-2</v>
          </cell>
        </row>
        <row r="114">
          <cell r="B114">
            <v>154324</v>
          </cell>
          <cell r="C114">
            <v>1149</v>
          </cell>
          <cell r="D114">
            <v>1234</v>
          </cell>
          <cell r="E114">
            <v>4049</v>
          </cell>
          <cell r="F114">
            <v>5698</v>
          </cell>
          <cell r="G114">
            <v>7842</v>
          </cell>
          <cell r="H114">
            <v>17994</v>
          </cell>
          <cell r="I114">
            <v>32395</v>
          </cell>
          <cell r="J114">
            <v>25244</v>
          </cell>
          <cell r="K114">
            <v>30534</v>
          </cell>
          <cell r="L114">
            <v>21406</v>
          </cell>
          <cell r="M114">
            <v>4883</v>
          </cell>
          <cell r="N114">
            <v>1896</v>
          </cell>
        </row>
        <row r="115">
          <cell r="B115">
            <v>-2.2</v>
          </cell>
          <cell r="C115">
            <v>24.8</v>
          </cell>
          <cell r="D115">
            <v>82.3</v>
          </cell>
          <cell r="E115">
            <v>125.3</v>
          </cell>
          <cell r="F115">
            <v>4.5</v>
          </cell>
          <cell r="G115">
            <v>0.1</v>
          </cell>
          <cell r="H115">
            <v>-5.7</v>
          </cell>
          <cell r="I115">
            <v>-2.7</v>
          </cell>
          <cell r="J115">
            <v>-23.3</v>
          </cell>
          <cell r="K115">
            <v>10.4</v>
          </cell>
          <cell r="L115">
            <v>-0.5</v>
          </cell>
          <cell r="M115">
            <v>-4.7</v>
          </cell>
          <cell r="N115">
            <v>19.5</v>
          </cell>
        </row>
        <row r="117">
          <cell r="B117">
            <v>86630</v>
          </cell>
          <cell r="G117">
            <v>1554</v>
          </cell>
          <cell r="H117">
            <v>10024</v>
          </cell>
          <cell r="I117">
            <v>27172</v>
          </cell>
          <cell r="J117">
            <v>28605</v>
          </cell>
          <cell r="K117">
            <v>12622</v>
          </cell>
          <cell r="L117">
            <v>6653</v>
          </cell>
        </row>
        <row r="118">
          <cell r="B118">
            <v>-1.4</v>
          </cell>
          <cell r="G118">
            <v>-14.7</v>
          </cell>
          <cell r="H118">
            <v>1.6</v>
          </cell>
          <cell r="I118">
            <v>-1.6</v>
          </cell>
          <cell r="J118">
            <v>1.4</v>
          </cell>
          <cell r="K118">
            <v>-7.1</v>
          </cell>
          <cell r="L118">
            <v>-1.9</v>
          </cell>
        </row>
        <row r="120">
          <cell r="B120">
            <v>66975</v>
          </cell>
          <cell r="C120">
            <v>143</v>
          </cell>
          <cell r="D120">
            <v>203</v>
          </cell>
          <cell r="E120">
            <v>518</v>
          </cell>
          <cell r="F120">
            <v>1171</v>
          </cell>
          <cell r="G120">
            <v>2078</v>
          </cell>
          <cell r="H120">
            <v>7071</v>
          </cell>
          <cell r="I120">
            <v>16566</v>
          </cell>
          <cell r="J120">
            <v>17076</v>
          </cell>
          <cell r="K120">
            <v>13795</v>
          </cell>
          <cell r="L120">
            <v>8058</v>
          </cell>
          <cell r="M120">
            <v>137</v>
          </cell>
          <cell r="N120">
            <v>159</v>
          </cell>
        </row>
        <row r="121">
          <cell r="B121">
            <v>-13.1</v>
          </cell>
          <cell r="C121">
            <v>-8.9</v>
          </cell>
          <cell r="D121">
            <v>-93.7</v>
          </cell>
          <cell r="E121">
            <v>43.5</v>
          </cell>
          <cell r="F121">
            <v>99.8</v>
          </cell>
          <cell r="G121">
            <v>-16.8</v>
          </cell>
          <cell r="H121">
            <v>-27.6</v>
          </cell>
          <cell r="I121">
            <v>-7.5</v>
          </cell>
          <cell r="J121">
            <v>-4.8</v>
          </cell>
          <cell r="K121">
            <v>-1.6</v>
          </cell>
          <cell r="L121">
            <v>-13.1</v>
          </cell>
          <cell r="M121">
            <v>-84.5</v>
          </cell>
          <cell r="N121">
            <v>-62.5</v>
          </cell>
        </row>
        <row r="124">
          <cell r="B124">
            <v>79927</v>
          </cell>
          <cell r="G124">
            <v>7588</v>
          </cell>
          <cell r="H124">
            <v>13248</v>
          </cell>
          <cell r="I124">
            <v>17808</v>
          </cell>
          <cell r="J124">
            <v>19475</v>
          </cell>
          <cell r="K124">
            <v>14765</v>
          </cell>
          <cell r="L124">
            <v>7043</v>
          </cell>
        </row>
        <row r="125">
          <cell r="B125">
            <v>-1.7</v>
          </cell>
          <cell r="G125">
            <v>15.6</v>
          </cell>
          <cell r="H125">
            <v>3.5</v>
          </cell>
          <cell r="I125">
            <v>-1.6</v>
          </cell>
          <cell r="J125">
            <v>-3</v>
          </cell>
          <cell r="K125">
            <v>-15.4</v>
          </cell>
          <cell r="L125">
            <v>11.8</v>
          </cell>
        </row>
        <row r="128">
          <cell r="B128">
            <v>527670</v>
          </cell>
          <cell r="C128">
            <v>11892</v>
          </cell>
          <cell r="D128">
            <v>10198</v>
          </cell>
          <cell r="E128">
            <v>15195</v>
          </cell>
          <cell r="F128">
            <v>16680</v>
          </cell>
          <cell r="G128">
            <v>33160</v>
          </cell>
          <cell r="H128">
            <v>62247</v>
          </cell>
          <cell r="I128">
            <v>111167</v>
          </cell>
          <cell r="J128">
            <v>121248</v>
          </cell>
          <cell r="K128">
            <v>75742</v>
          </cell>
          <cell r="L128">
            <v>44286</v>
          </cell>
          <cell r="M128">
            <v>12799</v>
          </cell>
          <cell r="N128">
            <v>13056</v>
          </cell>
        </row>
        <row r="129">
          <cell r="B129">
            <v>-6.5</v>
          </cell>
          <cell r="C129">
            <v>17.2</v>
          </cell>
          <cell r="D129">
            <v>-14.3</v>
          </cell>
          <cell r="E129">
            <v>-17.7</v>
          </cell>
          <cell r="F129">
            <v>-20.3</v>
          </cell>
          <cell r="G129">
            <v>-7.3</v>
          </cell>
          <cell r="H129">
            <v>4.8</v>
          </cell>
          <cell r="I129">
            <v>-8.4</v>
          </cell>
          <cell r="J129">
            <v>-6</v>
          </cell>
          <cell r="K129">
            <v>-7.9</v>
          </cell>
          <cell r="L129">
            <v>-7.9</v>
          </cell>
          <cell r="M129">
            <v>-7.6</v>
          </cell>
          <cell r="N129">
            <v>-1.6</v>
          </cell>
        </row>
        <row r="131">
          <cell r="B131">
            <v>378043</v>
          </cell>
          <cell r="G131">
            <v>8567</v>
          </cell>
          <cell r="H131">
            <v>42795</v>
          </cell>
          <cell r="I131">
            <v>118707</v>
          </cell>
          <cell r="J131">
            <v>110058</v>
          </cell>
          <cell r="K131">
            <v>69497</v>
          </cell>
          <cell r="L131">
            <v>28419</v>
          </cell>
        </row>
        <row r="132">
          <cell r="B132">
            <v>-7.3</v>
          </cell>
          <cell r="G132">
            <v>-19.5</v>
          </cell>
          <cell r="H132">
            <v>-9.2</v>
          </cell>
          <cell r="I132">
            <v>3.9</v>
          </cell>
          <cell r="J132">
            <v>-7.8</v>
          </cell>
          <cell r="K132">
            <v>-18.1</v>
          </cell>
          <cell r="L132">
            <v>-10</v>
          </cell>
        </row>
        <row r="134">
          <cell r="B134">
            <v>16200</v>
          </cell>
          <cell r="C134">
            <v>111</v>
          </cell>
          <cell r="D134">
            <v>167</v>
          </cell>
          <cell r="E134">
            <v>259</v>
          </cell>
          <cell r="F134">
            <v>358</v>
          </cell>
          <cell r="G134">
            <v>721</v>
          </cell>
          <cell r="H134">
            <v>1680</v>
          </cell>
          <cell r="I134">
            <v>4486</v>
          </cell>
          <cell r="J134">
            <v>4723</v>
          </cell>
          <cell r="K134">
            <v>2505</v>
          </cell>
          <cell r="L134">
            <v>1011</v>
          </cell>
          <cell r="M134">
            <v>89</v>
          </cell>
          <cell r="N134">
            <v>90</v>
          </cell>
        </row>
        <row r="135">
          <cell r="B135">
            <v>-15.7</v>
          </cell>
          <cell r="C135">
            <v>-43.7</v>
          </cell>
          <cell r="D135">
            <v>-41.8</v>
          </cell>
          <cell r="E135">
            <v>-37.4</v>
          </cell>
          <cell r="F135">
            <v>-16.9</v>
          </cell>
          <cell r="G135">
            <v>-5.5</v>
          </cell>
          <cell r="H135">
            <v>-12.9</v>
          </cell>
          <cell r="I135">
            <v>-7.6</v>
          </cell>
          <cell r="J135">
            <v>-11.2</v>
          </cell>
          <cell r="K135">
            <v>-27.1</v>
          </cell>
          <cell r="L135">
            <v>-28.2</v>
          </cell>
          <cell r="M135">
            <v>-1.1</v>
          </cell>
          <cell r="N135">
            <v>-4.3</v>
          </cell>
        </row>
        <row r="137">
          <cell r="B137">
            <v>95326</v>
          </cell>
          <cell r="C137">
            <v>6849</v>
          </cell>
          <cell r="D137">
            <v>7721</v>
          </cell>
          <cell r="E137">
            <v>12176</v>
          </cell>
          <cell r="F137">
            <v>13493</v>
          </cell>
          <cell r="G137">
            <v>13556</v>
          </cell>
          <cell r="H137">
            <v>13104</v>
          </cell>
          <cell r="I137">
            <v>8936</v>
          </cell>
          <cell r="J137">
            <v>5598</v>
          </cell>
          <cell r="K137">
            <v>6296</v>
          </cell>
          <cell r="L137">
            <v>2967</v>
          </cell>
          <cell r="M137">
            <v>2864</v>
          </cell>
          <cell r="N137">
            <v>1766</v>
          </cell>
        </row>
        <row r="138">
          <cell r="B138">
            <v>-12.8</v>
          </cell>
          <cell r="C138">
            <v>-14.4</v>
          </cell>
          <cell r="D138">
            <v>-22.1</v>
          </cell>
          <cell r="E138">
            <v>-6.8</v>
          </cell>
          <cell r="F138">
            <v>4.2</v>
          </cell>
          <cell r="G138">
            <v>-14</v>
          </cell>
          <cell r="H138">
            <v>-28.6</v>
          </cell>
          <cell r="I138">
            <v>-25</v>
          </cell>
          <cell r="J138">
            <v>-12</v>
          </cell>
          <cell r="K138">
            <v>48.2</v>
          </cell>
          <cell r="L138">
            <v>-26.5</v>
          </cell>
          <cell r="M138">
            <v>10.4</v>
          </cell>
          <cell r="N138">
            <v>-18.3</v>
          </cell>
        </row>
        <row r="141">
          <cell r="B141">
            <v>1618067</v>
          </cell>
          <cell r="C141">
            <v>103960</v>
          </cell>
          <cell r="D141">
            <v>109351</v>
          </cell>
          <cell r="E141">
            <v>138578</v>
          </cell>
          <cell r="F141">
            <v>140091</v>
          </cell>
          <cell r="G141">
            <v>166753</v>
          </cell>
          <cell r="H141">
            <v>188183</v>
          </cell>
          <cell r="I141">
            <v>225452</v>
          </cell>
          <cell r="J141">
            <v>178834</v>
          </cell>
          <cell r="K141">
            <v>121057</v>
          </cell>
          <cell r="L141">
            <v>100864</v>
          </cell>
          <cell r="M141">
            <v>80746</v>
          </cell>
          <cell r="N141">
            <v>64198</v>
          </cell>
        </row>
        <row r="142">
          <cell r="B142">
            <v>6.8</v>
          </cell>
          <cell r="C142">
            <v>24.7</v>
          </cell>
          <cell r="D142">
            <v>21.5</v>
          </cell>
          <cell r="E142">
            <v>28.7</v>
          </cell>
          <cell r="F142">
            <v>27.5</v>
          </cell>
          <cell r="G142">
            <v>21.2</v>
          </cell>
          <cell r="H142">
            <v>6.3</v>
          </cell>
          <cell r="I142">
            <v>13.6</v>
          </cell>
          <cell r="J142">
            <v>-8.3</v>
          </cell>
          <cell r="K142">
            <v>-31.5</v>
          </cell>
          <cell r="L142">
            <v>2.6</v>
          </cell>
          <cell r="M142">
            <v>6.3</v>
          </cell>
          <cell r="N142">
            <v>-0.6</v>
          </cell>
        </row>
      </sheetData>
      <sheetData sheetId="39">
        <row r="21">
          <cell r="B21">
            <v>36.2</v>
          </cell>
          <cell r="C21">
            <v>18.8</v>
          </cell>
          <cell r="D21">
            <v>24.2</v>
          </cell>
          <cell r="E21">
            <v>24.4</v>
          </cell>
          <cell r="F21">
            <v>22.9</v>
          </cell>
          <cell r="G21">
            <v>27.2</v>
          </cell>
          <cell r="H21">
            <v>36.1</v>
          </cell>
          <cell r="I21">
            <v>52.8</v>
          </cell>
          <cell r="J21">
            <v>59.8</v>
          </cell>
          <cell r="K21">
            <v>46.7</v>
          </cell>
          <cell r="L21">
            <v>37.3</v>
          </cell>
          <cell r="M21">
            <v>32.8</v>
          </cell>
          <cell r="N21">
            <v>25.4</v>
          </cell>
        </row>
        <row r="22">
          <cell r="B22">
            <v>-0.3200000000000003</v>
          </cell>
          <cell r="C22">
            <v>-0.1999999999999993</v>
          </cell>
          <cell r="D22">
            <v>-0.8000000000000007</v>
          </cell>
          <cell r="E22">
            <v>-4.600000000000001</v>
          </cell>
          <cell r="F22">
            <v>-5.100000000000001</v>
          </cell>
          <cell r="G22">
            <v>-1.8000000000000007</v>
          </cell>
          <cell r="H22">
            <v>0.10000000000000142</v>
          </cell>
          <cell r="I22">
            <v>-4.200000000000003</v>
          </cell>
          <cell r="J22">
            <v>-3.200000000000003</v>
          </cell>
          <cell r="K22">
            <v>1.7000000000000028</v>
          </cell>
          <cell r="L22">
            <v>3.299999999999997</v>
          </cell>
          <cell r="M22">
            <v>8.799999999999997</v>
          </cell>
          <cell r="N22">
            <v>5.399999999999999</v>
          </cell>
        </row>
        <row r="23">
          <cell r="B23">
            <v>164434</v>
          </cell>
          <cell r="C23">
            <v>5905</v>
          </cell>
          <cell r="D23">
            <v>6795</v>
          </cell>
          <cell r="E23">
            <v>7775</v>
          </cell>
          <cell r="F23">
            <v>7777</v>
          </cell>
          <cell r="G23">
            <v>11924</v>
          </cell>
          <cell r="H23">
            <v>16569</v>
          </cell>
          <cell r="I23">
            <v>25640</v>
          </cell>
          <cell r="J23">
            <v>28852</v>
          </cell>
          <cell r="K23">
            <v>21616</v>
          </cell>
          <cell r="L23">
            <v>16000</v>
          </cell>
          <cell r="M23">
            <v>8898</v>
          </cell>
          <cell r="N23">
            <v>6683</v>
          </cell>
        </row>
        <row r="24">
          <cell r="B24">
            <v>-4.427175663030148</v>
          </cell>
          <cell r="C24">
            <v>5.1647373107747105</v>
          </cell>
          <cell r="D24">
            <v>4.185832566697332</v>
          </cell>
          <cell r="E24">
            <v>-12.146892655367232</v>
          </cell>
          <cell r="F24">
            <v>-15.50412863972186</v>
          </cell>
          <cell r="G24">
            <v>-7.436733426486571</v>
          </cell>
          <cell r="H24">
            <v>-1.4219419324131366</v>
          </cell>
          <cell r="I24">
            <v>-9.206798866855523</v>
          </cell>
          <cell r="J24">
            <v>-9.764183399011698</v>
          </cell>
          <cell r="K24">
            <v>-3.57318106793951</v>
          </cell>
          <cell r="L24">
            <v>3.6269430051813467</v>
          </cell>
          <cell r="M24">
            <v>13.843398157625384</v>
          </cell>
          <cell r="N24">
            <v>6.3663854846410945</v>
          </cell>
        </row>
        <row r="27">
          <cell r="B27">
            <v>58.93</v>
          </cell>
          <cell r="C27">
            <v>40.6</v>
          </cell>
          <cell r="D27">
            <v>60.3</v>
          </cell>
          <cell r="E27">
            <v>59.6</v>
          </cell>
          <cell r="F27">
            <v>58.4</v>
          </cell>
          <cell r="G27">
            <v>49.9</v>
          </cell>
          <cell r="H27">
            <v>57.1</v>
          </cell>
          <cell r="I27">
            <v>67.1</v>
          </cell>
          <cell r="J27">
            <v>69.8</v>
          </cell>
          <cell r="K27">
            <v>77.3</v>
          </cell>
          <cell r="L27">
            <v>67</v>
          </cell>
          <cell r="M27">
            <v>59.4</v>
          </cell>
          <cell r="N27">
            <v>39.6</v>
          </cell>
        </row>
        <row r="28">
          <cell r="B28">
            <v>0.4399999999999977</v>
          </cell>
          <cell r="C28">
            <v>1.6000000000000014</v>
          </cell>
          <cell r="D28">
            <v>9.299999999999997</v>
          </cell>
          <cell r="E28">
            <v>-1.3999999999999986</v>
          </cell>
          <cell r="F28">
            <v>0.3999999999999986</v>
          </cell>
          <cell r="G28">
            <v>-1.1000000000000014</v>
          </cell>
          <cell r="H28">
            <v>-6.899999999999999</v>
          </cell>
          <cell r="I28">
            <v>-0.9000000000000057</v>
          </cell>
          <cell r="J28">
            <v>2.799999999999997</v>
          </cell>
          <cell r="K28">
            <v>-4.700000000000003</v>
          </cell>
          <cell r="L28">
            <v>0</v>
          </cell>
          <cell r="M28">
            <v>4.399999999999999</v>
          </cell>
          <cell r="N28">
            <v>3.6000000000000014</v>
          </cell>
        </row>
        <row r="29">
          <cell r="B29">
            <v>1356610</v>
          </cell>
          <cell r="C29">
            <v>72019</v>
          </cell>
          <cell r="D29">
            <v>96520</v>
          </cell>
          <cell r="E29">
            <v>105415</v>
          </cell>
          <cell r="F29">
            <v>100891</v>
          </cell>
          <cell r="G29">
            <v>114270</v>
          </cell>
          <cell r="H29">
            <v>132753</v>
          </cell>
          <cell r="I29">
            <v>158988</v>
          </cell>
          <cell r="J29">
            <v>152641</v>
          </cell>
          <cell r="K29">
            <v>133597</v>
          </cell>
          <cell r="L29">
            <v>118456</v>
          </cell>
          <cell r="M29">
            <v>101651</v>
          </cell>
          <cell r="N29">
            <v>69409</v>
          </cell>
        </row>
        <row r="30">
          <cell r="B30">
            <v>0.34557797768832593</v>
          </cell>
          <cell r="C30">
            <v>6.398475357522751</v>
          </cell>
          <cell r="D30">
            <v>19.428840109876514</v>
          </cell>
          <cell r="E30">
            <v>-1.164480531048126</v>
          </cell>
          <cell r="F30">
            <v>-0.34177227693432244</v>
          </cell>
          <cell r="G30">
            <v>-4.604878700348956</v>
          </cell>
          <cell r="H30">
            <v>-9.48371084534508</v>
          </cell>
          <cell r="I30">
            <v>-1.0702640814396296</v>
          </cell>
          <cell r="J30">
            <v>2.1419967880085653</v>
          </cell>
          <cell r="K30">
            <v>-5.938140265153382</v>
          </cell>
          <cell r="L30">
            <v>0.06335476132149584</v>
          </cell>
          <cell r="M30">
            <v>7.558090320396158</v>
          </cell>
          <cell r="N30">
            <v>8.414295086064165</v>
          </cell>
        </row>
        <row r="33">
          <cell r="B33">
            <v>27.61</v>
          </cell>
          <cell r="C33">
            <v>14.4</v>
          </cell>
          <cell r="D33">
            <v>19</v>
          </cell>
          <cell r="E33">
            <v>23.9</v>
          </cell>
          <cell r="F33">
            <v>14.4</v>
          </cell>
          <cell r="G33">
            <v>15.9</v>
          </cell>
          <cell r="H33">
            <v>23.3</v>
          </cell>
          <cell r="I33">
            <v>40.7</v>
          </cell>
          <cell r="J33">
            <v>45.2</v>
          </cell>
          <cell r="K33">
            <v>39.7</v>
          </cell>
          <cell r="L33">
            <v>25.4</v>
          </cell>
          <cell r="M33">
            <v>104</v>
          </cell>
          <cell r="N33">
            <v>6.3</v>
          </cell>
        </row>
        <row r="34">
          <cell r="B34">
            <v>-1.6999999999999993</v>
          </cell>
          <cell r="C34">
            <v>7.4</v>
          </cell>
          <cell r="D34">
            <v>12</v>
          </cell>
          <cell r="E34">
            <v>9.899999999999999</v>
          </cell>
          <cell r="F34">
            <v>-1.5999999999999996</v>
          </cell>
          <cell r="G34">
            <v>-2.0999999999999996</v>
          </cell>
          <cell r="H34">
            <v>-2.6999999999999993</v>
          </cell>
          <cell r="I34">
            <v>-3.299999999999997</v>
          </cell>
          <cell r="J34">
            <v>-3.799999999999997</v>
          </cell>
          <cell r="K34">
            <v>-0.29999999999999716</v>
          </cell>
          <cell r="L34">
            <v>-4.600000000000001</v>
          </cell>
          <cell r="M34">
            <v>80</v>
          </cell>
          <cell r="N34">
            <v>-8.7</v>
          </cell>
        </row>
        <row r="35">
          <cell r="B35">
            <v>19526</v>
          </cell>
          <cell r="C35">
            <v>449</v>
          </cell>
          <cell r="D35">
            <v>520</v>
          </cell>
          <cell r="E35">
            <v>761</v>
          </cell>
          <cell r="F35">
            <v>442</v>
          </cell>
          <cell r="G35">
            <v>1194</v>
          </cell>
          <cell r="H35">
            <v>2095</v>
          </cell>
          <cell r="I35">
            <v>3784</v>
          </cell>
          <cell r="J35">
            <v>4240</v>
          </cell>
          <cell r="K35">
            <v>3555</v>
          </cell>
          <cell r="L35">
            <v>1893</v>
          </cell>
          <cell r="M35">
            <v>379</v>
          </cell>
          <cell r="N35">
            <v>214</v>
          </cell>
        </row>
        <row r="36">
          <cell r="B36">
            <v>-10.266544117647058</v>
          </cell>
          <cell r="C36">
            <v>96.9298245614035</v>
          </cell>
          <cell r="D36">
            <v>158.70646766169153</v>
          </cell>
          <cell r="E36">
            <v>60.54852320675106</v>
          </cell>
          <cell r="F36">
            <v>-15.80952380952381</v>
          </cell>
          <cell r="G36">
            <v>-17.768595041322314</v>
          </cell>
          <cell r="H36">
            <v>-14.941128704831504</v>
          </cell>
          <cell r="I36">
            <v>-12.488436632747456</v>
          </cell>
          <cell r="J36">
            <v>-11.036508602601762</v>
          </cell>
          <cell r="K36">
            <v>-5.2</v>
          </cell>
          <cell r="L36">
            <v>-24.94052339413164</v>
          </cell>
          <cell r="M36">
            <v>-42.57575757575758</v>
          </cell>
          <cell r="N36">
            <v>-45.822784810126585</v>
          </cell>
        </row>
        <row r="39">
          <cell r="B39">
            <v>42.07</v>
          </cell>
          <cell r="C39">
            <v>24.3</v>
          </cell>
          <cell r="D39">
            <v>27.6</v>
          </cell>
          <cell r="E39">
            <v>32.7</v>
          </cell>
          <cell r="F39">
            <v>27.6</v>
          </cell>
          <cell r="G39">
            <v>28.6</v>
          </cell>
          <cell r="H39">
            <v>35.3</v>
          </cell>
          <cell r="I39">
            <v>63.1</v>
          </cell>
          <cell r="J39">
            <v>63.3</v>
          </cell>
          <cell r="K39">
            <v>51.7</v>
          </cell>
          <cell r="L39">
            <v>44.4</v>
          </cell>
          <cell r="M39">
            <v>34.9</v>
          </cell>
          <cell r="N39">
            <v>25.3</v>
          </cell>
        </row>
        <row r="40">
          <cell r="B40">
            <v>-1.6700000000000017</v>
          </cell>
          <cell r="C40">
            <v>-0.6999999999999993</v>
          </cell>
          <cell r="D40">
            <v>-1.3999999999999986</v>
          </cell>
          <cell r="E40">
            <v>-6.299999999999997</v>
          </cell>
          <cell r="F40">
            <v>0.6000000000000014</v>
          </cell>
          <cell r="G40">
            <v>0.6000000000000014</v>
          </cell>
          <cell r="H40">
            <v>-3.700000000000003</v>
          </cell>
          <cell r="I40">
            <v>2.1000000000000014</v>
          </cell>
          <cell r="J40">
            <v>-2.700000000000003</v>
          </cell>
          <cell r="K40">
            <v>-2.299999999999997</v>
          </cell>
          <cell r="L40">
            <v>-0.6000000000000014</v>
          </cell>
          <cell r="M40">
            <v>0.8999999999999986</v>
          </cell>
          <cell r="N40">
            <v>-2.6999999999999993</v>
          </cell>
        </row>
        <row r="41">
          <cell r="B41">
            <v>379746</v>
          </cell>
          <cell r="C41">
            <v>12105</v>
          </cell>
          <cell r="D41">
            <v>12619</v>
          </cell>
          <cell r="E41">
            <v>15744</v>
          </cell>
          <cell r="F41">
            <v>13957</v>
          </cell>
          <cell r="G41">
            <v>23614</v>
          </cell>
          <cell r="H41">
            <v>37041</v>
          </cell>
          <cell r="I41">
            <v>69509</v>
          </cell>
          <cell r="J41">
            <v>69720</v>
          </cell>
          <cell r="K41">
            <v>54356</v>
          </cell>
          <cell r="L41">
            <v>40940</v>
          </cell>
          <cell r="M41">
            <v>17814</v>
          </cell>
          <cell r="N41">
            <v>12327</v>
          </cell>
        </row>
        <row r="42">
          <cell r="B42">
            <v>-3.7962561845915324</v>
          </cell>
          <cell r="C42">
            <v>8.769880492407225</v>
          </cell>
          <cell r="D42">
            <v>3.587259891643408</v>
          </cell>
          <cell r="E42">
            <v>-18.399502435990463</v>
          </cell>
          <cell r="F42">
            <v>2.092019603540341</v>
          </cell>
          <cell r="G42">
            <v>-0.13110594205963205</v>
          </cell>
          <cell r="H42">
            <v>-9.255493765158382</v>
          </cell>
          <cell r="I42">
            <v>1.5337647350969195</v>
          </cell>
          <cell r="J42">
            <v>-7.10812071147825</v>
          </cell>
          <cell r="K42">
            <v>-5.235446922017469</v>
          </cell>
          <cell r="L42">
            <v>-2.5957031714686782</v>
          </cell>
          <cell r="M42">
            <v>-1.910687737459391</v>
          </cell>
          <cell r="N42">
            <v>-4.634070864923411</v>
          </cell>
        </row>
        <row r="45">
          <cell r="B45">
            <v>44.08</v>
          </cell>
          <cell r="C45">
            <v>30.1</v>
          </cell>
          <cell r="D45">
            <v>37.2</v>
          </cell>
          <cell r="E45">
            <v>47</v>
          </cell>
          <cell r="F45">
            <v>37.7</v>
          </cell>
          <cell r="G45">
            <v>31.1</v>
          </cell>
          <cell r="H45">
            <v>35.6</v>
          </cell>
          <cell r="I45">
            <v>56.8</v>
          </cell>
          <cell r="J45">
            <v>54.6</v>
          </cell>
          <cell r="K45">
            <v>56.7</v>
          </cell>
          <cell r="L45">
            <v>52.5</v>
          </cell>
          <cell r="M45">
            <v>50.3</v>
          </cell>
          <cell r="N45">
            <v>32.6</v>
          </cell>
        </row>
        <row r="46">
          <cell r="B46">
            <v>3.3999999999999986</v>
          </cell>
          <cell r="C46">
            <v>1.1000000000000014</v>
          </cell>
          <cell r="D46">
            <v>5.200000000000003</v>
          </cell>
          <cell r="E46">
            <v>7</v>
          </cell>
          <cell r="F46">
            <v>-3.299999999999997</v>
          </cell>
          <cell r="G46">
            <v>3.1000000000000014</v>
          </cell>
          <cell r="H46">
            <v>5.600000000000001</v>
          </cell>
          <cell r="I46">
            <v>5.799999999999997</v>
          </cell>
          <cell r="J46">
            <v>-0.3999999999999986</v>
          </cell>
          <cell r="K46">
            <v>-2.299999999999997</v>
          </cell>
          <cell r="L46">
            <v>5.5</v>
          </cell>
          <cell r="M46">
            <v>8.299999999999997</v>
          </cell>
          <cell r="N46">
            <v>3.6000000000000014</v>
          </cell>
        </row>
        <row r="47">
          <cell r="B47">
            <v>205010</v>
          </cell>
          <cell r="C47">
            <v>8448</v>
          </cell>
          <cell r="D47">
            <v>9300</v>
          </cell>
          <cell r="E47">
            <v>12994</v>
          </cell>
          <cell r="F47">
            <v>10241</v>
          </cell>
          <cell r="G47">
            <v>17107</v>
          </cell>
          <cell r="H47">
            <v>20391</v>
          </cell>
          <cell r="I47">
            <v>34620</v>
          </cell>
          <cell r="J47">
            <v>29784</v>
          </cell>
          <cell r="K47">
            <v>21055</v>
          </cell>
          <cell r="L47">
            <v>18238</v>
          </cell>
          <cell r="M47">
            <v>13915</v>
          </cell>
          <cell r="N47">
            <v>8917</v>
          </cell>
        </row>
        <row r="48">
          <cell r="B48">
            <v>7.846076961519241</v>
          </cell>
          <cell r="C48">
            <v>3.15018315018315</v>
          </cell>
          <cell r="D48">
            <v>21.10951946868082</v>
          </cell>
          <cell r="E48">
            <v>20.4933234421365</v>
          </cell>
          <cell r="F48">
            <v>-6.166391790361004</v>
          </cell>
          <cell r="G48">
            <v>10.990722117692856</v>
          </cell>
          <cell r="H48">
            <v>18.586798487932537</v>
          </cell>
          <cell r="I48">
            <v>11.87952430196484</v>
          </cell>
          <cell r="J48">
            <v>-1.5046793875458846</v>
          </cell>
          <cell r="K48">
            <v>-2.5411960748009625</v>
          </cell>
          <cell r="L48">
            <v>13.788370351884202</v>
          </cell>
          <cell r="M48">
            <v>10.761760725941256</v>
          </cell>
          <cell r="N48">
            <v>4.390072582533365</v>
          </cell>
        </row>
        <row r="51">
          <cell r="B51">
            <v>35.85</v>
          </cell>
          <cell r="C51">
            <v>22.5</v>
          </cell>
          <cell r="D51">
            <v>33.7</v>
          </cell>
          <cell r="E51">
            <v>33.5</v>
          </cell>
          <cell r="F51">
            <v>29.8</v>
          </cell>
          <cell r="G51">
            <v>28.7</v>
          </cell>
          <cell r="H51">
            <v>31.1</v>
          </cell>
          <cell r="I51">
            <v>45.8</v>
          </cell>
          <cell r="J51">
            <v>45.5</v>
          </cell>
          <cell r="K51">
            <v>47.2</v>
          </cell>
          <cell r="L51">
            <v>38.3</v>
          </cell>
          <cell r="M51">
            <v>35.1</v>
          </cell>
          <cell r="N51">
            <v>23.7</v>
          </cell>
        </row>
        <row r="52">
          <cell r="B52">
            <v>0.39000000000000057</v>
          </cell>
          <cell r="C52">
            <v>0.120000000000001</v>
          </cell>
          <cell r="D52">
            <v>3.700000000000003</v>
          </cell>
          <cell r="E52">
            <v>2.5</v>
          </cell>
          <cell r="F52">
            <v>-0.1999999999999993</v>
          </cell>
          <cell r="G52">
            <v>3.6999999999999993</v>
          </cell>
          <cell r="H52">
            <v>4.100000000000001</v>
          </cell>
          <cell r="I52">
            <v>-1.2000000000000028</v>
          </cell>
          <cell r="J52">
            <v>-2.5</v>
          </cell>
          <cell r="K52">
            <v>-0.7999999999999972</v>
          </cell>
          <cell r="L52">
            <v>-2.700000000000003</v>
          </cell>
          <cell r="M52">
            <v>-2.8999999999999986</v>
          </cell>
          <cell r="N52">
            <v>-1.3000000000000007</v>
          </cell>
        </row>
        <row r="53">
          <cell r="B53">
            <v>324755</v>
          </cell>
          <cell r="C53">
            <v>12357</v>
          </cell>
          <cell r="D53">
            <v>16665</v>
          </cell>
          <cell r="E53">
            <v>18954</v>
          </cell>
          <cell r="F53">
            <v>17046</v>
          </cell>
          <cell r="G53">
            <v>29175</v>
          </cell>
          <cell r="H53">
            <v>32719</v>
          </cell>
          <cell r="I53">
            <v>49827</v>
          </cell>
          <cell r="J53">
            <v>47950</v>
          </cell>
          <cell r="K53">
            <v>39459</v>
          </cell>
          <cell r="L53">
            <v>29476</v>
          </cell>
          <cell r="M53">
            <v>18901</v>
          </cell>
          <cell r="N53">
            <v>12226</v>
          </cell>
        </row>
        <row r="54">
          <cell r="B54">
            <v>-3.8136308573561073</v>
          </cell>
          <cell r="C54">
            <v>-3.581460674157303</v>
          </cell>
          <cell r="D54">
            <v>8.58092259577795</v>
          </cell>
          <cell r="E54">
            <v>6.4054342334250265</v>
          </cell>
          <cell r="F54">
            <v>-9.440578016256707</v>
          </cell>
          <cell r="G54">
            <v>12.518801342126576</v>
          </cell>
          <cell r="H54">
            <v>-0.34721164681874944</v>
          </cell>
          <cell r="I54">
            <v>-4.955650929899857</v>
          </cell>
          <cell r="J54">
            <v>-7.914194081158418</v>
          </cell>
          <cell r="K54">
            <v>-5.278697969177589</v>
          </cell>
          <cell r="L54">
            <v>-8.76280682205095</v>
          </cell>
          <cell r="M54">
            <v>-13.70982468955442</v>
          </cell>
          <cell r="N54">
            <v>-10.785172212492702</v>
          </cell>
        </row>
        <row r="57">
          <cell r="B57">
            <v>33.31</v>
          </cell>
          <cell r="C57">
            <v>20.4</v>
          </cell>
          <cell r="D57">
            <v>31.8</v>
          </cell>
          <cell r="E57">
            <v>36.3</v>
          </cell>
          <cell r="F57">
            <v>32.2</v>
          </cell>
          <cell r="G57">
            <v>26.8</v>
          </cell>
          <cell r="H57">
            <v>31</v>
          </cell>
          <cell r="I57">
            <v>38.8</v>
          </cell>
          <cell r="J57">
            <v>42.7</v>
          </cell>
          <cell r="K57">
            <v>39.2</v>
          </cell>
          <cell r="L57">
            <v>34.5</v>
          </cell>
          <cell r="M57">
            <v>38.6</v>
          </cell>
          <cell r="N57">
            <v>25.6</v>
          </cell>
        </row>
        <row r="58">
          <cell r="B58">
            <v>1.6900000000000013</v>
          </cell>
          <cell r="C58">
            <v>-3.09</v>
          </cell>
          <cell r="D58">
            <v>6.800000000000001</v>
          </cell>
          <cell r="E58">
            <v>12.299999999999997</v>
          </cell>
          <cell r="F58">
            <v>2.200000000000003</v>
          </cell>
          <cell r="G58">
            <v>-0.1999999999999993</v>
          </cell>
          <cell r="H58">
            <v>-1</v>
          </cell>
          <cell r="I58">
            <v>-3.200000000000003</v>
          </cell>
          <cell r="J58">
            <v>4.700000000000003</v>
          </cell>
          <cell r="K58">
            <v>5.200000000000003</v>
          </cell>
          <cell r="L58">
            <v>0.5</v>
          </cell>
          <cell r="M58">
            <v>-3.3999999999999986</v>
          </cell>
          <cell r="N58">
            <v>0.6000000000000014</v>
          </cell>
        </row>
        <row r="59">
          <cell r="B59">
            <v>53978</v>
          </cell>
          <cell r="C59">
            <v>2699</v>
          </cell>
          <cell r="D59">
            <v>3379</v>
          </cell>
          <cell r="E59">
            <v>4280</v>
          </cell>
          <cell r="F59">
            <v>3840</v>
          </cell>
          <cell r="G59">
            <v>4065</v>
          </cell>
          <cell r="H59">
            <v>4583</v>
          </cell>
          <cell r="I59">
            <v>5967</v>
          </cell>
          <cell r="J59">
            <v>6589</v>
          </cell>
          <cell r="K59">
            <v>5745</v>
          </cell>
          <cell r="L59">
            <v>4878</v>
          </cell>
          <cell r="M59">
            <v>4845</v>
          </cell>
          <cell r="N59">
            <v>3108</v>
          </cell>
        </row>
        <row r="60">
          <cell r="B60">
            <v>-10.015670323075385</v>
          </cell>
          <cell r="C60">
            <v>-15.84034923604615</v>
          </cell>
          <cell r="D60">
            <v>2.8301886792452833</v>
          </cell>
          <cell r="E60">
            <v>19.88795518207283</v>
          </cell>
          <cell r="F60">
            <v>-8.506075768406005</v>
          </cell>
          <cell r="G60">
            <v>-12.880411487355337</v>
          </cell>
          <cell r="H60">
            <v>-15.939104915627292</v>
          </cell>
          <cell r="I60">
            <v>-21.70318855793203</v>
          </cell>
          <cell r="J60">
            <v>-3.017368266117162</v>
          </cell>
          <cell r="K60">
            <v>-1.5424164524421593</v>
          </cell>
          <cell r="L60">
            <v>-14.72027972027972</v>
          </cell>
          <cell r="M60">
            <v>-21.85483870967742</v>
          </cell>
          <cell r="N60">
            <v>-9.598603839441536</v>
          </cell>
        </row>
        <row r="63">
          <cell r="B63">
            <v>47.67</v>
          </cell>
          <cell r="C63">
            <v>31.9</v>
          </cell>
          <cell r="D63">
            <v>45.4</v>
          </cell>
          <cell r="E63">
            <v>46.7</v>
          </cell>
          <cell r="F63">
            <v>43.3</v>
          </cell>
          <cell r="G63">
            <v>37.7</v>
          </cell>
          <cell r="H63">
            <v>43.4</v>
          </cell>
          <cell r="I63">
            <v>59.1</v>
          </cell>
          <cell r="J63">
            <v>60.4</v>
          </cell>
          <cell r="K63">
            <v>59.9</v>
          </cell>
          <cell r="L63">
            <v>51.9</v>
          </cell>
          <cell r="M63">
            <v>48.1</v>
          </cell>
          <cell r="N63">
            <v>32.8</v>
          </cell>
        </row>
        <row r="64">
          <cell r="B64">
            <v>0.45000000000000284</v>
          </cell>
          <cell r="C64">
            <v>0.8999999999999986</v>
          </cell>
          <cell r="D64">
            <v>5.399999999999999</v>
          </cell>
          <cell r="E64">
            <v>-0.29999999999999716</v>
          </cell>
          <cell r="F64">
            <v>-0.7000000000000028</v>
          </cell>
          <cell r="G64">
            <v>0.7000000000000028</v>
          </cell>
          <cell r="H64">
            <v>-1.6000000000000014</v>
          </cell>
          <cell r="I64">
            <v>0.10000000000000142</v>
          </cell>
          <cell r="J64">
            <v>-0.6000000000000014</v>
          </cell>
          <cell r="K64">
            <v>-2.1000000000000014</v>
          </cell>
          <cell r="L64">
            <v>0.8999999999999986</v>
          </cell>
          <cell r="M64">
            <v>3.1000000000000014</v>
          </cell>
          <cell r="N64">
            <v>1.7999999999999972</v>
          </cell>
        </row>
        <row r="65">
          <cell r="B65">
            <v>2504059</v>
          </cell>
          <cell r="C65">
            <v>113982</v>
          </cell>
          <cell r="D65">
            <v>145798</v>
          </cell>
          <cell r="E65">
            <v>165923</v>
          </cell>
          <cell r="F65">
            <v>154194</v>
          </cell>
          <cell r="G65">
            <v>201349</v>
          </cell>
          <cell r="H65">
            <v>246151</v>
          </cell>
          <cell r="I65">
            <v>348335</v>
          </cell>
          <cell r="J65">
            <v>339776</v>
          </cell>
          <cell r="K65">
            <v>279383</v>
          </cell>
          <cell r="L65">
            <v>229881</v>
          </cell>
          <cell r="M65">
            <v>166403</v>
          </cell>
          <cell r="N65">
            <v>112884</v>
          </cell>
        </row>
        <row r="66">
          <cell r="B66">
            <v>-1.132800315862205</v>
          </cell>
          <cell r="C66">
            <v>4.644565426952985</v>
          </cell>
          <cell r="D66">
            <v>15.828526939638051</v>
          </cell>
          <cell r="E66">
            <v>-1.0897103444986915</v>
          </cell>
          <cell r="F66">
            <v>-2.2888863541310216</v>
          </cell>
          <cell r="G66">
            <v>-1.3198263102694543</v>
          </cell>
          <cell r="H66">
            <v>-6.4363473263292335</v>
          </cell>
          <cell r="I66">
            <v>-1.354225370061481</v>
          </cell>
          <cell r="J66">
            <v>-3.11215033220223</v>
          </cell>
          <cell r="K66">
            <v>-5.481973158494792</v>
          </cell>
          <cell r="L66">
            <v>-1.745140277991486</v>
          </cell>
          <cell r="M66">
            <v>2.5141385640886633</v>
          </cell>
          <cell r="N66">
            <v>3.0057486996988776</v>
          </cell>
        </row>
        <row r="69">
          <cell r="B69">
            <v>119.77</v>
          </cell>
          <cell r="C69">
            <v>106.44</v>
          </cell>
          <cell r="D69">
            <v>119.91</v>
          </cell>
          <cell r="E69">
            <v>111.2</v>
          </cell>
          <cell r="F69">
            <v>112.09</v>
          </cell>
          <cell r="G69">
            <v>120.39</v>
          </cell>
          <cell r="H69">
            <v>129.52</v>
          </cell>
          <cell r="I69">
            <v>124.98</v>
          </cell>
          <cell r="J69">
            <v>124.99</v>
          </cell>
          <cell r="K69">
            <v>128.8</v>
          </cell>
          <cell r="L69">
            <v>120.7</v>
          </cell>
          <cell r="M69">
            <v>113.22</v>
          </cell>
          <cell r="N69">
            <v>108.54</v>
          </cell>
        </row>
        <row r="70">
          <cell r="B70">
            <v>0.8419634587858887</v>
          </cell>
          <cell r="C70">
            <v>2.6422372227579505</v>
          </cell>
          <cell r="D70">
            <v>11.814621409921672</v>
          </cell>
          <cell r="E70">
            <v>-2.6610644257703013</v>
          </cell>
          <cell r="F70">
            <v>-0.5500842871085</v>
          </cell>
          <cell r="G70">
            <v>-0.3063928453130213</v>
          </cell>
          <cell r="H70">
            <v>3.071780996339339</v>
          </cell>
          <cell r="I70">
            <v>1.0837916531866738</v>
          </cell>
          <cell r="J70">
            <v>1.1900906735751287</v>
          </cell>
          <cell r="K70">
            <v>-2.880410194540788</v>
          </cell>
          <cell r="L70">
            <v>-0.992535476991218</v>
          </cell>
          <cell r="M70">
            <v>2.9085620796218894</v>
          </cell>
          <cell r="N70">
            <v>1.9729425028184973</v>
          </cell>
        </row>
        <row r="73">
          <cell r="B73">
            <v>13.6</v>
          </cell>
          <cell r="G73">
            <v>3.5</v>
          </cell>
          <cell r="H73">
            <v>6.9</v>
          </cell>
          <cell r="I73">
            <v>22.2</v>
          </cell>
          <cell r="J73">
            <v>20.3</v>
          </cell>
          <cell r="K73">
            <v>10.8</v>
          </cell>
          <cell r="L73">
            <v>6.9</v>
          </cell>
        </row>
        <row r="74">
          <cell r="B74">
            <v>0.09999999999999964</v>
          </cell>
          <cell r="G74">
            <v>-1.5</v>
          </cell>
          <cell r="H74">
            <v>-1.0999999999999996</v>
          </cell>
          <cell r="I74">
            <v>-0.8000000000000007</v>
          </cell>
          <cell r="J74">
            <v>-2.6999999999999993</v>
          </cell>
          <cell r="K74">
            <v>3.8000000000000007</v>
          </cell>
          <cell r="L74">
            <v>0.9000000000000004</v>
          </cell>
        </row>
        <row r="76">
          <cell r="B76">
            <v>249304</v>
          </cell>
          <cell r="G76">
            <v>7518</v>
          </cell>
          <cell r="H76">
            <v>24902</v>
          </cell>
          <cell r="I76">
            <v>90332</v>
          </cell>
          <cell r="J76">
            <v>82528</v>
          </cell>
          <cell r="K76">
            <v>36733</v>
          </cell>
          <cell r="L76">
            <v>7291</v>
          </cell>
        </row>
        <row r="77">
          <cell r="B77">
            <v>-5.67225200582182</v>
          </cell>
          <cell r="G77">
            <v>-28.46812559467174</v>
          </cell>
          <cell r="H77">
            <v>-19.15984937021166</v>
          </cell>
          <cell r="I77">
            <v>-8.112341949199955</v>
          </cell>
          <cell r="J77">
            <v>-15.998615719723958</v>
          </cell>
          <cell r="K77">
            <v>36.31067240611548</v>
          </cell>
          <cell r="L77">
            <v>-15.603657830767451</v>
          </cell>
        </row>
        <row r="79">
          <cell r="B79">
            <v>43.4</v>
          </cell>
          <cell r="G79">
            <v>34.4</v>
          </cell>
          <cell r="H79">
            <v>37.6</v>
          </cell>
          <cell r="I79">
            <v>51.9</v>
          </cell>
          <cell r="J79">
            <v>50.1</v>
          </cell>
          <cell r="K79">
            <v>41.3</v>
          </cell>
          <cell r="L79">
            <v>28.7</v>
          </cell>
        </row>
        <row r="80">
          <cell r="B80">
            <v>-0.30000000000000426</v>
          </cell>
          <cell r="G80">
            <v>-3.6000000000000014</v>
          </cell>
          <cell r="H80">
            <v>-0.3999999999999986</v>
          </cell>
          <cell r="I80">
            <v>-0.10000000000000142</v>
          </cell>
          <cell r="J80">
            <v>-2.8999999999999986</v>
          </cell>
          <cell r="K80">
            <v>6.299999999999997</v>
          </cell>
          <cell r="L80">
            <v>0.6999999999999993</v>
          </cell>
        </row>
        <row r="82">
          <cell r="B82">
            <v>796890</v>
          </cell>
          <cell r="G82">
            <v>73762</v>
          </cell>
          <cell r="H82">
            <v>136326</v>
          </cell>
          <cell r="I82">
            <v>211568</v>
          </cell>
          <cell r="J82">
            <v>204013</v>
          </cell>
          <cell r="K82">
            <v>140807</v>
          </cell>
          <cell r="L82">
            <v>30414</v>
          </cell>
        </row>
        <row r="83">
          <cell r="B83">
            <v>-1.5977447090682106</v>
          </cell>
          <cell r="G83">
            <v>-17.359982970523323</v>
          </cell>
          <cell r="H83">
            <v>-3.9538390001268158</v>
          </cell>
          <cell r="I83">
            <v>-5.714578570441773</v>
          </cell>
          <cell r="J83">
            <v>-9.705987793381517</v>
          </cell>
          <cell r="K83">
            <v>9.748246297739673</v>
          </cell>
          <cell r="L83">
            <v>-24.01249219237976</v>
          </cell>
        </row>
        <row r="86">
          <cell r="B86">
            <v>243577</v>
          </cell>
          <cell r="F86">
            <v>1637</v>
          </cell>
          <cell r="G86">
            <v>8413</v>
          </cell>
          <cell r="H86">
            <v>24817</v>
          </cell>
          <cell r="I86">
            <v>26593</v>
          </cell>
          <cell r="J86">
            <v>31412</v>
          </cell>
          <cell r="K86">
            <v>82446</v>
          </cell>
          <cell r="L86">
            <v>68259</v>
          </cell>
        </row>
        <row r="87">
          <cell r="B87">
            <v>-6.75264914859733</v>
          </cell>
          <cell r="F87">
            <v>-31.24737505249895</v>
          </cell>
          <cell r="G87">
            <v>98.32626119754832</v>
          </cell>
          <cell r="H87">
            <v>66.94920955264043</v>
          </cell>
          <cell r="I87">
            <v>-10.003722630207452</v>
          </cell>
          <cell r="J87">
            <v>-13.979790234685217</v>
          </cell>
          <cell r="K87">
            <v>-8.259800376102994</v>
          </cell>
          <cell r="L87">
            <v>-18.538541405606672</v>
          </cell>
        </row>
        <row r="89">
          <cell r="B89">
            <v>67593</v>
          </cell>
          <cell r="F89">
            <v>240</v>
          </cell>
          <cell r="G89">
            <v>8512</v>
          </cell>
          <cell r="H89">
            <v>7213</v>
          </cell>
          <cell r="I89">
            <v>7189</v>
          </cell>
          <cell r="J89">
            <v>0</v>
          </cell>
          <cell r="K89">
            <v>24825</v>
          </cell>
          <cell r="L89">
            <v>19614</v>
          </cell>
        </row>
        <row r="90">
          <cell r="B90">
            <v>-1.6986373089396607</v>
          </cell>
          <cell r="F90">
            <v>-93.82239382239382</v>
          </cell>
          <cell r="G90">
            <v>156.54008438818565</v>
          </cell>
          <cell r="H90">
            <v>35.557226085322306</v>
          </cell>
          <cell r="I90">
            <v>163.62302896956362</v>
          </cell>
          <cell r="J90">
            <v>-100</v>
          </cell>
          <cell r="K90">
            <v>2.557217218871354</v>
          </cell>
          <cell r="L90">
            <v>-29.972508836445428</v>
          </cell>
        </row>
        <row r="93">
          <cell r="B93">
            <v>1800304</v>
          </cell>
          <cell r="C93">
            <v>111943</v>
          </cell>
          <cell r="D93">
            <v>129952</v>
          </cell>
          <cell r="E93">
            <v>155833</v>
          </cell>
          <cell r="F93">
            <v>165398</v>
          </cell>
          <cell r="G93">
            <v>152499</v>
          </cell>
          <cell r="H93">
            <v>147693</v>
          </cell>
          <cell r="I93">
            <v>174612</v>
          </cell>
          <cell r="J93">
            <v>196108</v>
          </cell>
          <cell r="K93">
            <v>156400</v>
          </cell>
          <cell r="L93">
            <v>153571</v>
          </cell>
          <cell r="M93">
            <v>121048</v>
          </cell>
          <cell r="N93">
            <v>135247</v>
          </cell>
        </row>
        <row r="94">
          <cell r="B94">
            <v>2.2801787782877665</v>
          </cell>
          <cell r="C94">
            <v>3.5205666937930014</v>
          </cell>
          <cell r="D94">
            <v>12.24627291101629</v>
          </cell>
          <cell r="E94">
            <v>1.37127988290779</v>
          </cell>
          <cell r="F94">
            <v>2.970876445905395</v>
          </cell>
          <cell r="G94">
            <v>-0.07535350623140734</v>
          </cell>
          <cell r="H94">
            <v>-0.6023366624491883</v>
          </cell>
          <cell r="I94">
            <v>0.7338179300796124</v>
          </cell>
          <cell r="J94">
            <v>0.7123011899076114</v>
          </cell>
          <cell r="K94">
            <v>1.7454152761243062</v>
          </cell>
          <cell r="L94">
            <v>1.0149446154655721</v>
          </cell>
          <cell r="M94">
            <v>5.085510895042972</v>
          </cell>
          <cell r="N94">
            <v>2.6854452964847013</v>
          </cell>
        </row>
        <row r="97">
          <cell r="B97">
            <v>14840</v>
          </cell>
          <cell r="C97">
            <v>770</v>
          </cell>
          <cell r="D97">
            <v>1115</v>
          </cell>
          <cell r="E97">
            <v>756</v>
          </cell>
          <cell r="F97">
            <v>702</v>
          </cell>
          <cell r="G97">
            <v>1169</v>
          </cell>
          <cell r="H97">
            <v>1203</v>
          </cell>
          <cell r="I97">
            <v>1785</v>
          </cell>
          <cell r="J97">
            <v>2287</v>
          </cell>
          <cell r="K97">
            <v>1686</v>
          </cell>
          <cell r="L97">
            <v>1546</v>
          </cell>
          <cell r="M97">
            <v>882</v>
          </cell>
          <cell r="N97">
            <v>939</v>
          </cell>
        </row>
        <row r="98">
          <cell r="B98">
            <v>-5.986696230598669</v>
          </cell>
          <cell r="C98">
            <v>-27.563499529633113</v>
          </cell>
          <cell r="D98">
            <v>8.463035019455253</v>
          </cell>
          <cell r="E98">
            <v>-37.36536868268434</v>
          </cell>
          <cell r="F98">
            <v>-18.466898954703833</v>
          </cell>
          <cell r="G98">
            <v>8.542246982358403</v>
          </cell>
          <cell r="H98">
            <v>4.427083333333334</v>
          </cell>
          <cell r="I98">
            <v>1.0186757215619695</v>
          </cell>
          <cell r="J98">
            <v>16.091370558375633</v>
          </cell>
          <cell r="K98">
            <v>3.6900369003690034</v>
          </cell>
          <cell r="L98">
            <v>-4.920049200492005</v>
          </cell>
          <cell r="M98">
            <v>-26.5</v>
          </cell>
          <cell r="N98">
            <v>-22.2682119205298</v>
          </cell>
        </row>
        <row r="100">
          <cell r="B100">
            <v>5307</v>
          </cell>
          <cell r="C100">
            <v>368</v>
          </cell>
          <cell r="D100">
            <v>204</v>
          </cell>
          <cell r="E100">
            <v>260</v>
          </cell>
          <cell r="F100">
            <v>424</v>
          </cell>
          <cell r="G100">
            <v>664</v>
          </cell>
          <cell r="H100">
            <v>518</v>
          </cell>
          <cell r="I100">
            <v>436</v>
          </cell>
          <cell r="J100">
            <v>432</v>
          </cell>
          <cell r="K100">
            <v>840</v>
          </cell>
          <cell r="L100">
            <v>484</v>
          </cell>
          <cell r="M100">
            <v>468</v>
          </cell>
          <cell r="N100">
            <v>209</v>
          </cell>
        </row>
        <row r="101">
          <cell r="B101">
            <v>16.177758318739055</v>
          </cell>
          <cell r="C101">
            <v>390.6666666666667</v>
          </cell>
          <cell r="D101">
            <v>264.2857142857143</v>
          </cell>
          <cell r="E101">
            <v>122.22222222222223</v>
          </cell>
          <cell r="F101">
            <v>153.89221556886227</v>
          </cell>
          <cell r="G101">
            <v>336.84210526315786</v>
          </cell>
          <cell r="H101">
            <v>38.50267379679144</v>
          </cell>
          <cell r="I101">
            <v>-12.273641851106639</v>
          </cell>
          <cell r="J101">
            <v>-61.53161175422974</v>
          </cell>
          <cell r="K101">
            <v>50.53763440860215</v>
          </cell>
          <cell r="L101">
            <v>-53.28185328185329</v>
          </cell>
          <cell r="M101">
            <v>51.94805194805194</v>
          </cell>
          <cell r="N101">
            <v>99.04761904761905</v>
          </cell>
        </row>
        <row r="104">
          <cell r="B104">
            <v>517466</v>
          </cell>
          <cell r="C104">
            <v>20430</v>
          </cell>
          <cell r="D104">
            <v>34043</v>
          </cell>
          <cell r="E104">
            <v>38131</v>
          </cell>
          <cell r="F104">
            <v>25541</v>
          </cell>
          <cell r="G104">
            <v>29793</v>
          </cell>
          <cell r="H104">
            <v>58865</v>
          </cell>
          <cell r="I104">
            <v>87209</v>
          </cell>
          <cell r="J104">
            <v>95366</v>
          </cell>
          <cell r="K104">
            <v>67732</v>
          </cell>
          <cell r="L104">
            <v>41660</v>
          </cell>
          <cell r="M104">
            <v>9498</v>
          </cell>
          <cell r="N104">
            <v>9198</v>
          </cell>
        </row>
        <row r="105">
          <cell r="B105">
            <v>7.931336559319206</v>
          </cell>
          <cell r="C105">
            <v>344.613710554951</v>
          </cell>
          <cell r="D105">
            <v>601.1946446961895</v>
          </cell>
          <cell r="E105">
            <v>180.51938497756197</v>
          </cell>
          <cell r="F105">
            <v>204.53082150947895</v>
          </cell>
          <cell r="G105">
            <v>64.88460899883779</v>
          </cell>
          <cell r="H105">
            <v>-21.53948683772076</v>
          </cell>
          <cell r="I105">
            <v>-13.57316287597245</v>
          </cell>
          <cell r="J105">
            <v>-11.383065715135295</v>
          </cell>
          <cell r="K105">
            <v>-14.80251572327044</v>
          </cell>
          <cell r="L105">
            <v>-12.879817645705682</v>
          </cell>
          <cell r="M105">
            <v>-11.867866753270855</v>
          </cell>
          <cell r="N105">
            <v>10.832630437402097</v>
          </cell>
        </row>
        <row r="108">
          <cell r="B108">
            <v>179982</v>
          </cell>
          <cell r="G108">
            <v>11228</v>
          </cell>
          <cell r="H108">
            <v>21166</v>
          </cell>
          <cell r="I108">
            <v>59628</v>
          </cell>
          <cell r="J108">
            <v>47994</v>
          </cell>
          <cell r="K108">
            <v>27926</v>
          </cell>
          <cell r="L108">
            <v>12040</v>
          </cell>
        </row>
        <row r="109">
          <cell r="B109" t="str">
            <v>n/a</v>
          </cell>
        </row>
        <row r="111">
          <cell r="B111">
            <v>38749</v>
          </cell>
          <cell r="C111">
            <v>996</v>
          </cell>
          <cell r="D111">
            <v>1052</v>
          </cell>
          <cell r="E111">
            <v>1307</v>
          </cell>
          <cell r="F111">
            <v>1428</v>
          </cell>
          <cell r="G111">
            <v>2589</v>
          </cell>
          <cell r="H111">
            <v>3801</v>
          </cell>
          <cell r="I111">
            <v>8884</v>
          </cell>
          <cell r="J111">
            <v>8969</v>
          </cell>
          <cell r="K111">
            <v>4729</v>
          </cell>
          <cell r="L111">
            <v>3293</v>
          </cell>
          <cell r="M111">
            <v>1006</v>
          </cell>
          <cell r="N111">
            <v>695</v>
          </cell>
        </row>
        <row r="112">
          <cell r="B112">
            <v>-2.2230633358566743</v>
          </cell>
          <cell r="C112">
            <v>-8.287292817679557</v>
          </cell>
          <cell r="D112">
            <v>24.056603773584907</v>
          </cell>
          <cell r="E112">
            <v>20.906567992599445</v>
          </cell>
          <cell r="F112">
            <v>-10.638297872340425</v>
          </cell>
          <cell r="G112">
            <v>-4.570586067084408</v>
          </cell>
          <cell r="H112">
            <v>-4.736842105263158</v>
          </cell>
          <cell r="I112">
            <v>2.2677564176355474</v>
          </cell>
          <cell r="J112">
            <v>-12.171954563258911</v>
          </cell>
          <cell r="K112">
            <v>16.449150455552818</v>
          </cell>
          <cell r="L112">
            <v>-5.752718946765884</v>
          </cell>
          <cell r="M112">
            <v>-9.613656783468103</v>
          </cell>
          <cell r="N112">
            <v>-6.961178045515395</v>
          </cell>
        </row>
        <row r="114">
          <cell r="B114">
            <v>173743</v>
          </cell>
          <cell r="C114">
            <v>895</v>
          </cell>
          <cell r="D114">
            <v>2221</v>
          </cell>
          <cell r="E114">
            <v>2268</v>
          </cell>
          <cell r="F114">
            <v>3781</v>
          </cell>
          <cell r="G114">
            <v>7257</v>
          </cell>
          <cell r="H114">
            <v>15482</v>
          </cell>
          <cell r="I114">
            <v>56080</v>
          </cell>
          <cell r="J114">
            <v>27041</v>
          </cell>
          <cell r="K114">
            <v>31477</v>
          </cell>
          <cell r="L114">
            <v>20523</v>
          </cell>
          <cell r="M114">
            <v>5051</v>
          </cell>
          <cell r="N114">
            <v>1667</v>
          </cell>
        </row>
        <row r="115">
          <cell r="B115">
            <v>11.487349285489698</v>
          </cell>
          <cell r="C115">
            <v>-22.106179286335944</v>
          </cell>
          <cell r="D115">
            <v>73.10989867498051</v>
          </cell>
          <cell r="E115">
            <v>-43.986169424549274</v>
          </cell>
          <cell r="F115">
            <v>-33.64338364338364</v>
          </cell>
          <cell r="G115">
            <v>-7.459831675592961</v>
          </cell>
          <cell r="H115">
            <v>-13.960208958541736</v>
          </cell>
          <cell r="I115">
            <v>70.0630761766133</v>
          </cell>
          <cell r="J115">
            <v>6.599124847242481</v>
          </cell>
          <cell r="K115">
            <v>0.5719215285321746</v>
          </cell>
          <cell r="L115">
            <v>-4.125011678968513</v>
          </cell>
          <cell r="M115">
            <v>3.4405078844972357</v>
          </cell>
          <cell r="N115">
            <v>-12.078059071729957</v>
          </cell>
        </row>
        <row r="117">
          <cell r="B117">
            <v>80019</v>
          </cell>
          <cell r="G117">
            <v>1586</v>
          </cell>
          <cell r="H117">
            <v>8567</v>
          </cell>
          <cell r="I117">
            <v>25849</v>
          </cell>
          <cell r="J117">
            <v>24810</v>
          </cell>
          <cell r="K117">
            <v>12944</v>
          </cell>
          <cell r="L117">
            <v>6263</v>
          </cell>
        </row>
        <row r="118">
          <cell r="B118">
            <v>-7.631305552349072</v>
          </cell>
          <cell r="G118">
            <v>2.0592020592020592</v>
          </cell>
          <cell r="H118">
            <v>-14.535115722266559</v>
          </cell>
          <cell r="I118">
            <v>-4.868982776387458</v>
          </cell>
          <cell r="J118">
            <v>-13.266911379129523</v>
          </cell>
          <cell r="K118">
            <v>2.551101251782602</v>
          </cell>
          <cell r="L118">
            <v>-5.86201713512701</v>
          </cell>
        </row>
        <row r="120">
          <cell r="B120">
            <v>67470</v>
          </cell>
          <cell r="C120">
            <v>162</v>
          </cell>
          <cell r="D120">
            <v>156</v>
          </cell>
          <cell r="E120">
            <v>234</v>
          </cell>
          <cell r="F120">
            <v>508</v>
          </cell>
          <cell r="G120">
            <v>2093</v>
          </cell>
          <cell r="H120">
            <v>7095</v>
          </cell>
          <cell r="I120">
            <v>17426</v>
          </cell>
          <cell r="J120">
            <v>16166</v>
          </cell>
          <cell r="K120">
            <v>14593</v>
          </cell>
          <cell r="L120">
            <v>8346</v>
          </cell>
          <cell r="M120">
            <v>467</v>
          </cell>
          <cell r="N120">
            <v>224</v>
          </cell>
        </row>
        <row r="121">
          <cell r="B121">
            <v>0.7390817469204928</v>
          </cell>
          <cell r="C121">
            <v>13.286713286713287</v>
          </cell>
          <cell r="D121">
            <v>-23.15270935960591</v>
          </cell>
          <cell r="E121">
            <v>-54.826254826254825</v>
          </cell>
          <cell r="F121">
            <v>-56.61827497865073</v>
          </cell>
          <cell r="G121">
            <v>0.7218479307025986</v>
          </cell>
          <cell r="H121">
            <v>0.3394145099703012</v>
          </cell>
          <cell r="I121">
            <v>5.1913557889653505</v>
          </cell>
          <cell r="J121">
            <v>-5.3291168892012175</v>
          </cell>
          <cell r="K121">
            <v>5.7847046031170715</v>
          </cell>
          <cell r="L121">
            <v>3.5740878629932986</v>
          </cell>
          <cell r="M121">
            <v>240.87591240875912</v>
          </cell>
          <cell r="N121">
            <v>40.88050314465409</v>
          </cell>
        </row>
        <row r="124">
          <cell r="B124">
            <v>82751</v>
          </cell>
          <cell r="G124">
            <v>5671</v>
          </cell>
          <cell r="H124">
            <v>13619</v>
          </cell>
          <cell r="I124">
            <v>20449</v>
          </cell>
          <cell r="J124">
            <v>19743</v>
          </cell>
          <cell r="K124">
            <v>16899</v>
          </cell>
          <cell r="L124">
            <v>6370</v>
          </cell>
        </row>
        <row r="125">
          <cell r="B125">
            <v>-8.160570007990767</v>
          </cell>
          <cell r="G125">
            <v>-33.64146969342382</v>
          </cell>
          <cell r="H125">
            <v>-7.97972972972973</v>
          </cell>
          <cell r="I125">
            <v>0.8134490238611713</v>
          </cell>
          <cell r="J125">
            <v>-11.079583840021618</v>
          </cell>
          <cell r="K125">
            <v>3.827721798967805</v>
          </cell>
          <cell r="L125">
            <v>-20.32520325203252</v>
          </cell>
        </row>
        <row r="128">
          <cell r="B128">
            <v>454140</v>
          </cell>
          <cell r="C128">
            <v>10659</v>
          </cell>
          <cell r="D128">
            <v>11517</v>
          </cell>
          <cell r="E128">
            <v>13735</v>
          </cell>
          <cell r="F128">
            <v>15541</v>
          </cell>
          <cell r="G128">
            <v>31191</v>
          </cell>
          <cell r="H128">
            <v>53513</v>
          </cell>
          <cell r="I128">
            <v>95437</v>
          </cell>
          <cell r="J128">
            <v>98058</v>
          </cell>
          <cell r="K128">
            <v>65467</v>
          </cell>
          <cell r="L128">
            <v>35151</v>
          </cell>
          <cell r="M128">
            <v>12556</v>
          </cell>
          <cell r="N128">
            <v>11315</v>
          </cell>
        </row>
        <row r="129">
          <cell r="B129">
            <v>-13.934845642162715</v>
          </cell>
          <cell r="C129">
            <v>-10.368314833501513</v>
          </cell>
          <cell r="D129">
            <v>12.933908609531281</v>
          </cell>
          <cell r="E129">
            <v>-9.608423823626193</v>
          </cell>
          <cell r="F129">
            <v>-6.828537170263789</v>
          </cell>
          <cell r="G129">
            <v>-5.9378769601930035</v>
          </cell>
          <cell r="H129">
            <v>-14.031198290680674</v>
          </cell>
          <cell r="I129">
            <v>-14.149882609047648</v>
          </cell>
          <cell r="J129">
            <v>-19.126088677751383</v>
          </cell>
          <cell r="K129">
            <v>-13.565789126244358</v>
          </cell>
          <cell r="L129">
            <v>-20.627286275572416</v>
          </cell>
          <cell r="M129">
            <v>-1.8985858270177358</v>
          </cell>
          <cell r="N129">
            <v>-13.334865196078432</v>
          </cell>
        </row>
        <row r="131">
          <cell r="B131">
            <v>312945</v>
          </cell>
          <cell r="G131">
            <v>8156</v>
          </cell>
          <cell r="H131">
            <v>37101</v>
          </cell>
          <cell r="I131">
            <v>87933</v>
          </cell>
          <cell r="J131">
            <v>89011</v>
          </cell>
          <cell r="K131">
            <v>65416</v>
          </cell>
          <cell r="L131">
            <v>25328</v>
          </cell>
        </row>
        <row r="132">
          <cell r="B132">
            <v>-17.22958676287002</v>
          </cell>
          <cell r="G132">
            <v>-5.294937296795169</v>
          </cell>
          <cell r="H132">
            <v>-13.305292674377847</v>
          </cell>
          <cell r="I132">
            <v>-25.924334706462133</v>
          </cell>
          <cell r="J132">
            <v>-19.1235530356721</v>
          </cell>
          <cell r="K132">
            <v>-5.872195922126135</v>
          </cell>
          <cell r="L132">
            <v>-10.876526267637848</v>
          </cell>
        </row>
        <row r="134">
          <cell r="B134">
            <v>11392</v>
          </cell>
          <cell r="C134">
            <v>156</v>
          </cell>
          <cell r="D134">
            <v>124</v>
          </cell>
          <cell r="E134">
            <v>195</v>
          </cell>
          <cell r="F134">
            <v>249</v>
          </cell>
          <cell r="G134">
            <v>508</v>
          </cell>
          <cell r="H134">
            <v>1249</v>
          </cell>
          <cell r="I134">
            <v>3330</v>
          </cell>
          <cell r="J134">
            <v>2989</v>
          </cell>
          <cell r="K134">
            <v>1823</v>
          </cell>
          <cell r="L134">
            <v>675</v>
          </cell>
          <cell r="M134">
            <v>63</v>
          </cell>
          <cell r="N134">
            <v>31</v>
          </cell>
        </row>
        <row r="135">
          <cell r="B135">
            <v>-29.679012345679013</v>
          </cell>
          <cell r="C135">
            <v>40.54054054054054</v>
          </cell>
          <cell r="D135">
            <v>-25.748502994011975</v>
          </cell>
          <cell r="E135">
            <v>-24.71042471042471</v>
          </cell>
          <cell r="F135">
            <v>-30.446927374301673</v>
          </cell>
          <cell r="G135">
            <v>-29.542302357836338</v>
          </cell>
          <cell r="H135">
            <v>-25.6547619047619</v>
          </cell>
          <cell r="I135">
            <v>-25.769059295586267</v>
          </cell>
          <cell r="J135">
            <v>-36.71395299597713</v>
          </cell>
          <cell r="K135">
            <v>-27.225548902195605</v>
          </cell>
          <cell r="L135">
            <v>-33.23442136498516</v>
          </cell>
          <cell r="M135">
            <v>-29.213483146067414</v>
          </cell>
          <cell r="N135">
            <v>-65.55555555555556</v>
          </cell>
        </row>
        <row r="137">
          <cell r="B137">
            <v>70022</v>
          </cell>
          <cell r="C137">
            <v>6129</v>
          </cell>
          <cell r="D137">
            <v>6276</v>
          </cell>
          <cell r="E137">
            <v>9443</v>
          </cell>
          <cell r="F137">
            <v>9305</v>
          </cell>
          <cell r="G137">
            <v>11105</v>
          </cell>
          <cell r="H137">
            <v>7291</v>
          </cell>
          <cell r="I137">
            <v>6671</v>
          </cell>
          <cell r="J137">
            <v>5016</v>
          </cell>
          <cell r="K137">
            <v>2320</v>
          </cell>
          <cell r="L137">
            <v>1812</v>
          </cell>
          <cell r="M137">
            <v>1677</v>
          </cell>
          <cell r="N137">
            <v>2977</v>
          </cell>
        </row>
        <row r="138">
          <cell r="B138">
            <v>-26.54469924259908</v>
          </cell>
          <cell r="C138">
            <v>-10.512483574244415</v>
          </cell>
          <cell r="D138">
            <v>-18.715192332599404</v>
          </cell>
          <cell r="E138">
            <v>-22.4457950065703</v>
          </cell>
          <cell r="F138">
            <v>-31.03831616393686</v>
          </cell>
          <cell r="G138">
            <v>-18.080554735910297</v>
          </cell>
          <cell r="H138">
            <v>-44.36050061050061</v>
          </cell>
          <cell r="I138">
            <v>-25.346911369740376</v>
          </cell>
          <cell r="J138">
            <v>-10.39657020364416</v>
          </cell>
          <cell r="K138">
            <v>-63.15120711562897</v>
          </cell>
          <cell r="L138">
            <v>-38.92821031344793</v>
          </cell>
          <cell r="M138">
            <v>-41.44553072625698</v>
          </cell>
          <cell r="N138">
            <v>68.57304643261608</v>
          </cell>
        </row>
        <row r="141">
          <cell r="B141">
            <v>1621375</v>
          </cell>
          <cell r="C141">
            <v>101687</v>
          </cell>
          <cell r="D141">
            <v>106509</v>
          </cell>
          <cell r="E141">
            <v>125430</v>
          </cell>
          <cell r="F141">
            <v>126772</v>
          </cell>
          <cell r="G141">
            <v>155867</v>
          </cell>
          <cell r="H141">
            <v>200301</v>
          </cell>
          <cell r="I141">
            <v>222264</v>
          </cell>
          <cell r="J141">
            <v>192522</v>
          </cell>
          <cell r="K141">
            <v>133261</v>
          </cell>
          <cell r="L141">
            <v>112077</v>
          </cell>
          <cell r="M141">
            <v>69852</v>
          </cell>
          <cell r="N141">
            <v>74833</v>
          </cell>
        </row>
        <row r="142">
          <cell r="B142">
            <v>0.20444147244829788</v>
          </cell>
          <cell r="C142">
            <v>-2.1864178530203926</v>
          </cell>
          <cell r="D142">
            <v>-2.598970288337555</v>
          </cell>
          <cell r="E142">
            <v>-9.487797485892422</v>
          </cell>
          <cell r="F142">
            <v>-9.507391624015819</v>
          </cell>
          <cell r="G142">
            <v>-6.528218382877669</v>
          </cell>
          <cell r="H142">
            <v>6.4394764670560045</v>
          </cell>
          <cell r="I142">
            <v>-1.4140482231251</v>
          </cell>
          <cell r="J142">
            <v>7.654025520874106</v>
          </cell>
          <cell r="K142">
            <v>10.081201417514063</v>
          </cell>
          <cell r="L142">
            <v>11.116949555837563</v>
          </cell>
          <cell r="M142">
            <v>-13.491689990835459</v>
          </cell>
          <cell r="N142">
            <v>16.565936633539984</v>
          </cell>
        </row>
      </sheetData>
      <sheetData sheetId="43">
        <row r="4">
          <cell r="B4">
            <v>1246738</v>
          </cell>
          <cell r="C4">
            <v>53746</v>
          </cell>
          <cell r="D4">
            <v>54665</v>
          </cell>
          <cell r="E4">
            <v>72510</v>
          </cell>
          <cell r="F4">
            <v>81737</v>
          </cell>
          <cell r="G4">
            <v>94126</v>
          </cell>
          <cell r="H4">
            <v>104751</v>
          </cell>
          <cell r="I4">
            <v>224137</v>
          </cell>
          <cell r="J4">
            <v>218647</v>
          </cell>
          <cell r="K4">
            <v>112857</v>
          </cell>
          <cell r="L4">
            <v>96311</v>
          </cell>
          <cell r="M4">
            <v>72553</v>
          </cell>
          <cell r="N4">
            <v>60692</v>
          </cell>
        </row>
        <row r="5">
          <cell r="B5">
            <v>-9.127962617285643</v>
          </cell>
          <cell r="C5">
            <v>-9.497187889401543</v>
          </cell>
          <cell r="D5">
            <v>-7.691658223573117</v>
          </cell>
          <cell r="E5">
            <v>-3.036867653548361</v>
          </cell>
          <cell r="F5">
            <v>-8.14416074799964</v>
          </cell>
          <cell r="G5">
            <v>-18.030131498737266</v>
          </cell>
          <cell r="H5">
            <v>-17.40117805691576</v>
          </cell>
          <cell r="I5">
            <v>3.7301517514589704</v>
          </cell>
          <cell r="J5">
            <v>4.212899412796461</v>
          </cell>
          <cell r="K5">
            <v>-21.75586014684166</v>
          </cell>
          <cell r="L5">
            <v>-17.82267766789819</v>
          </cell>
          <cell r="M5">
            <v>-13.063327541788988</v>
          </cell>
          <cell r="N5">
            <v>-21.35795270489148</v>
          </cell>
        </row>
        <row r="7">
          <cell r="B7">
            <v>48220</v>
          </cell>
          <cell r="C7">
            <v>1512</v>
          </cell>
          <cell r="D7">
            <v>2153</v>
          </cell>
          <cell r="E7">
            <v>2193</v>
          </cell>
          <cell r="F7">
            <v>2554</v>
          </cell>
          <cell r="G7">
            <v>3327</v>
          </cell>
          <cell r="H7">
            <v>4728</v>
          </cell>
          <cell r="I7">
            <v>9636</v>
          </cell>
          <cell r="J7">
            <v>6830</v>
          </cell>
          <cell r="K7">
            <v>6412</v>
          </cell>
          <cell r="L7">
            <v>5632</v>
          </cell>
          <cell r="M7">
            <v>2465</v>
          </cell>
          <cell r="N7">
            <v>771</v>
          </cell>
        </row>
        <row r="8">
          <cell r="B8">
            <v>-9.850623492680738</v>
          </cell>
          <cell r="C8">
            <v>-30.386740331491712</v>
          </cell>
          <cell r="D8">
            <v>-42.510013351134845</v>
          </cell>
          <cell r="E8">
            <v>-22.39915074309979</v>
          </cell>
          <cell r="F8">
            <v>-10.542907180385289</v>
          </cell>
          <cell r="G8">
            <v>-26.523851590106005</v>
          </cell>
          <cell r="H8">
            <v>-8.46079380445305</v>
          </cell>
          <cell r="I8">
            <v>5.704256252742431</v>
          </cell>
          <cell r="J8">
            <v>-3.326256192498231</v>
          </cell>
          <cell r="K8">
            <v>-7.43467590587556</v>
          </cell>
          <cell r="L8">
            <v>10.800708243163486</v>
          </cell>
          <cell r="M8">
            <v>-15.639972621492129</v>
          </cell>
          <cell r="N8">
            <v>-28.94009216589862</v>
          </cell>
        </row>
        <row r="10">
          <cell r="B10">
            <v>57182</v>
          </cell>
          <cell r="C10">
            <v>71</v>
          </cell>
          <cell r="D10">
            <v>56</v>
          </cell>
          <cell r="E10">
            <v>208</v>
          </cell>
          <cell r="F10">
            <v>691</v>
          </cell>
          <cell r="G10">
            <v>2614</v>
          </cell>
          <cell r="H10">
            <v>6673</v>
          </cell>
          <cell r="I10">
            <v>21476</v>
          </cell>
          <cell r="J10">
            <v>16876</v>
          </cell>
          <cell r="K10">
            <v>6065</v>
          </cell>
          <cell r="L10">
            <v>2098</v>
          </cell>
          <cell r="M10">
            <v>288</v>
          </cell>
          <cell r="N10">
            <v>61</v>
          </cell>
        </row>
        <row r="11">
          <cell r="B11">
            <v>-3.8747961739539734</v>
          </cell>
          <cell r="C11">
            <v>-13.414634146341465</v>
          </cell>
          <cell r="D11">
            <v>1.8181818181818181</v>
          </cell>
          <cell r="E11">
            <v>65.07936507936508</v>
          </cell>
          <cell r="F11">
            <v>41.308793456032724</v>
          </cell>
          <cell r="G11">
            <v>-4.038179148311307</v>
          </cell>
          <cell r="H11">
            <v>-12.208919878963293</v>
          </cell>
          <cell r="I11">
            <v>4.287864808430049</v>
          </cell>
          <cell r="J11">
            <v>-0.7060484819957638</v>
          </cell>
          <cell r="K11">
            <v>-22.511818065670116</v>
          </cell>
          <cell r="L11">
            <v>-12.801330008312553</v>
          </cell>
          <cell r="M11">
            <v>-40.37267080745342</v>
          </cell>
          <cell r="N11">
            <v>-41.904761904761905</v>
          </cell>
        </row>
        <row r="13">
          <cell r="B13">
            <v>601607</v>
          </cell>
          <cell r="C13">
            <v>31549</v>
          </cell>
          <cell r="D13">
            <v>27606</v>
          </cell>
          <cell r="E13">
            <v>29277</v>
          </cell>
          <cell r="F13">
            <v>37761</v>
          </cell>
          <cell r="G13">
            <v>42547</v>
          </cell>
          <cell r="H13">
            <v>57385</v>
          </cell>
          <cell r="I13">
            <v>74291</v>
          </cell>
          <cell r="J13">
            <v>101195</v>
          </cell>
          <cell r="K13">
            <v>69992</v>
          </cell>
          <cell r="L13">
            <v>55679</v>
          </cell>
          <cell r="M13">
            <v>37531</v>
          </cell>
          <cell r="N13">
            <v>36793</v>
          </cell>
        </row>
        <row r="14">
          <cell r="B14">
            <v>-0.9845539702659563</v>
          </cell>
          <cell r="C14">
            <v>-22.08157155306042</v>
          </cell>
          <cell r="D14">
            <v>6.719274616909895</v>
          </cell>
          <cell r="E14">
            <v>10.163305237808549</v>
          </cell>
          <cell r="F14">
            <v>17.146491282496743</v>
          </cell>
          <cell r="G14">
            <v>-15.080933277448455</v>
          </cell>
          <cell r="H14">
            <v>7.213586428518049</v>
          </cell>
          <cell r="I14">
            <v>-10.676798403289608</v>
          </cell>
          <cell r="J14">
            <v>2.221301870782658</v>
          </cell>
          <cell r="K14">
            <v>-1.1789289395287108</v>
          </cell>
          <cell r="L14">
            <v>-12.680937818552499</v>
          </cell>
          <cell r="M14">
            <v>8.518375199576887</v>
          </cell>
          <cell r="N14">
            <v>34.03413901221739</v>
          </cell>
        </row>
        <row r="16">
          <cell r="B16">
            <v>1953742</v>
          </cell>
          <cell r="C16">
            <v>86878</v>
          </cell>
          <cell r="D16">
            <v>84482</v>
          </cell>
          <cell r="E16">
            <v>104188</v>
          </cell>
          <cell r="F16">
            <v>122744</v>
          </cell>
          <cell r="G16">
            <v>142616</v>
          </cell>
          <cell r="H16">
            <v>173538</v>
          </cell>
          <cell r="I16">
            <v>329540</v>
          </cell>
          <cell r="J16">
            <v>343549</v>
          </cell>
          <cell r="K16">
            <v>195327</v>
          </cell>
          <cell r="L16">
            <v>159722</v>
          </cell>
          <cell r="M16">
            <v>112838</v>
          </cell>
          <cell r="N16">
            <v>98319</v>
          </cell>
        </row>
        <row r="17">
          <cell r="B17">
            <v>-6.640913312075185</v>
          </cell>
          <cell r="C17">
            <v>-14.934557161657263</v>
          </cell>
          <cell r="D17">
            <v>-4.957726574532651</v>
          </cell>
          <cell r="E17">
            <v>-0.1168164656662621</v>
          </cell>
          <cell r="F17">
            <v>-1.4605734674154265</v>
          </cell>
          <cell r="G17">
            <v>-17.17342418294985</v>
          </cell>
          <cell r="H17">
            <v>-10.135177747936233</v>
          </cell>
          <cell r="I17">
            <v>0.1772268107989798</v>
          </cell>
          <cell r="J17">
            <v>3.2093995782086484</v>
          </cell>
          <cell r="K17">
            <v>-15.008332644385364</v>
          </cell>
          <cell r="L17">
            <v>-15.246160866842837</v>
          </cell>
          <cell r="M17">
            <v>-7.0871023513920255</v>
          </cell>
          <cell r="N17">
            <v>-7.23526019191704</v>
          </cell>
        </row>
      </sheetData>
      <sheetData sheetId="46">
        <row r="4">
          <cell r="B4">
            <v>1183521</v>
          </cell>
          <cell r="C4">
            <v>48487</v>
          </cell>
          <cell r="D4">
            <v>46253</v>
          </cell>
          <cell r="E4">
            <v>63909</v>
          </cell>
          <cell r="F4">
            <v>81370</v>
          </cell>
          <cell r="G4">
            <v>85905</v>
          </cell>
          <cell r="H4">
            <v>99947</v>
          </cell>
          <cell r="I4">
            <v>208347</v>
          </cell>
          <cell r="J4">
            <v>199329</v>
          </cell>
          <cell r="K4">
            <v>108276</v>
          </cell>
          <cell r="L4">
            <v>92515</v>
          </cell>
          <cell r="M4">
            <v>75541</v>
          </cell>
          <cell r="N4">
            <v>73642</v>
          </cell>
        </row>
        <row r="5">
          <cell r="B5">
            <v>-5.0701353618901255</v>
          </cell>
          <cell r="C5">
            <v>-9.78491422617497</v>
          </cell>
          <cell r="D5">
            <v>-15.388274032744901</v>
          </cell>
          <cell r="E5">
            <v>-11.86181216383947</v>
          </cell>
          <cell r="F5">
            <v>-0.4490010643894442</v>
          </cell>
          <cell r="G5">
            <v>-8.734037354184816</v>
          </cell>
          <cell r="H5">
            <v>-4.5861137363843785</v>
          </cell>
          <cell r="I5">
            <v>-7.044798493778359</v>
          </cell>
          <cell r="J5">
            <v>-8.835245852904453</v>
          </cell>
          <cell r="K5">
            <v>-4.059119062176028</v>
          </cell>
          <cell r="L5">
            <v>-3.9413981788165424</v>
          </cell>
          <cell r="M5">
            <v>4.118368640855651</v>
          </cell>
          <cell r="N5">
            <v>21.33724378830818</v>
          </cell>
        </row>
        <row r="7">
          <cell r="B7">
            <v>65065</v>
          </cell>
          <cell r="C7">
            <v>1823</v>
          </cell>
          <cell r="D7">
            <v>3195</v>
          </cell>
          <cell r="E7">
            <v>1982</v>
          </cell>
          <cell r="F7">
            <v>3436</v>
          </cell>
          <cell r="G7">
            <v>3797</v>
          </cell>
          <cell r="H7">
            <v>6523</v>
          </cell>
          <cell r="I7">
            <v>11094</v>
          </cell>
          <cell r="J7">
            <v>8694</v>
          </cell>
          <cell r="K7">
            <v>8965</v>
          </cell>
          <cell r="L7">
            <v>8852</v>
          </cell>
          <cell r="M7">
            <v>5532</v>
          </cell>
          <cell r="N7">
            <v>1172</v>
          </cell>
        </row>
        <row r="8">
          <cell r="B8">
            <v>34.95322838238649</v>
          </cell>
          <cell r="C8">
            <v>20.56878306878307</v>
          </cell>
          <cell r="D8">
            <v>48.39758476544357</v>
          </cell>
          <cell r="E8">
            <v>-9.621523027815778</v>
          </cell>
          <cell r="F8">
            <v>34.53406421299922</v>
          </cell>
          <cell r="G8">
            <v>14.126840997896004</v>
          </cell>
          <cell r="H8">
            <v>37.96531302876481</v>
          </cell>
          <cell r="I8">
            <v>15.130759651307596</v>
          </cell>
          <cell r="J8">
            <v>27.291361639824302</v>
          </cell>
          <cell r="K8">
            <v>39.81597005614473</v>
          </cell>
          <cell r="L8">
            <v>57.17329545454546</v>
          </cell>
          <cell r="M8">
            <v>124.42190669371196</v>
          </cell>
          <cell r="N8">
            <v>52.01037613488976</v>
          </cell>
        </row>
        <row r="10">
          <cell r="B10">
            <v>49102</v>
          </cell>
          <cell r="C10">
            <v>54</v>
          </cell>
          <cell r="D10">
            <v>104</v>
          </cell>
          <cell r="E10">
            <v>243</v>
          </cell>
          <cell r="F10">
            <v>564</v>
          </cell>
          <cell r="G10">
            <v>1882</v>
          </cell>
          <cell r="H10">
            <v>6081</v>
          </cell>
          <cell r="I10">
            <v>18051</v>
          </cell>
          <cell r="J10">
            <v>14660</v>
          </cell>
          <cell r="K10">
            <v>5231</v>
          </cell>
          <cell r="L10">
            <v>1677</v>
          </cell>
          <cell r="M10">
            <v>432</v>
          </cell>
          <cell r="N10">
            <v>123</v>
          </cell>
        </row>
        <row r="11">
          <cell r="B11">
            <v>-14.122811620057016</v>
          </cell>
          <cell r="C11">
            <v>-23.943661971830984</v>
          </cell>
          <cell r="D11">
            <v>85.71428571428571</v>
          </cell>
          <cell r="E11">
            <v>16.826923076923077</v>
          </cell>
          <cell r="F11">
            <v>-18.37916063675832</v>
          </cell>
          <cell r="G11">
            <v>-28.003060443764344</v>
          </cell>
          <cell r="H11">
            <v>-8.871572006593736</v>
          </cell>
          <cell r="I11">
            <v>-15.948035015831627</v>
          </cell>
          <cell r="J11">
            <v>-13.131073714150274</v>
          </cell>
          <cell r="K11">
            <v>-13.751030502885408</v>
          </cell>
          <cell r="L11">
            <v>-20.066730219256435</v>
          </cell>
          <cell r="M11">
            <v>50</v>
          </cell>
          <cell r="N11">
            <v>101.63934426229508</v>
          </cell>
        </row>
        <row r="13">
          <cell r="B13">
            <v>655884</v>
          </cell>
          <cell r="C13">
            <v>31984</v>
          </cell>
          <cell r="D13">
            <v>30912</v>
          </cell>
          <cell r="E13">
            <v>34949</v>
          </cell>
          <cell r="F13">
            <v>38859</v>
          </cell>
          <cell r="G13">
            <v>50987</v>
          </cell>
          <cell r="H13">
            <v>58234</v>
          </cell>
          <cell r="I13">
            <v>82940</v>
          </cell>
          <cell r="J13">
            <v>108742</v>
          </cell>
          <cell r="K13">
            <v>75772</v>
          </cell>
          <cell r="L13">
            <v>63755</v>
          </cell>
          <cell r="M13">
            <v>43087</v>
          </cell>
          <cell r="N13">
            <v>35663</v>
          </cell>
        </row>
        <row r="14">
          <cell r="B14">
            <v>9.022183954282372</v>
          </cell>
          <cell r="C14">
            <v>1.3788075691781039</v>
          </cell>
          <cell r="D14">
            <v>11.975657465768311</v>
          </cell>
          <cell r="E14">
            <v>19.373569696348667</v>
          </cell>
          <cell r="F14">
            <v>2.907761976642568</v>
          </cell>
          <cell r="G14">
            <v>19.836886266951844</v>
          </cell>
          <cell r="H14">
            <v>1.4794807005314978</v>
          </cell>
          <cell r="I14">
            <v>11.64205623830612</v>
          </cell>
          <cell r="J14">
            <v>7.4578783536736</v>
          </cell>
          <cell r="K14">
            <v>8.258086638472967</v>
          </cell>
          <cell r="L14">
            <v>14.504570843585554</v>
          </cell>
          <cell r="M14">
            <v>14.803762223228798</v>
          </cell>
          <cell r="N14">
            <v>-3.0712363764846575</v>
          </cell>
        </row>
        <row r="16">
          <cell r="B16">
            <v>1953586</v>
          </cell>
          <cell r="C16">
            <v>82349</v>
          </cell>
          <cell r="D16">
            <v>80464</v>
          </cell>
          <cell r="E16">
            <v>101084</v>
          </cell>
          <cell r="F16">
            <v>124231</v>
          </cell>
          <cell r="G16">
            <v>142575</v>
          </cell>
          <cell r="H16">
            <v>170785</v>
          </cell>
          <cell r="I16">
            <v>320434</v>
          </cell>
          <cell r="J16">
            <v>331425</v>
          </cell>
          <cell r="K16">
            <v>198245</v>
          </cell>
          <cell r="L16">
            <v>166800</v>
          </cell>
          <cell r="M16">
            <v>124593</v>
          </cell>
          <cell r="N16">
            <v>110601</v>
          </cell>
        </row>
        <row r="17">
          <cell r="B17">
            <v>-0.007933497838249799</v>
          </cell>
          <cell r="C17">
            <v>-5.213057390823915</v>
          </cell>
          <cell r="D17">
            <v>-4.75604270732227</v>
          </cell>
          <cell r="E17">
            <v>-2.9792298537259567</v>
          </cell>
          <cell r="F17">
            <v>1.2114645115036173</v>
          </cell>
          <cell r="G17">
            <v>-0.028748527514444382</v>
          </cell>
          <cell r="H17">
            <v>-1.586396063110097</v>
          </cell>
          <cell r="I17">
            <v>-2.7632457364811556</v>
          </cell>
          <cell r="J17">
            <v>-3.5290453472430428</v>
          </cell>
          <cell r="K17">
            <v>1.4939050924859338</v>
          </cell>
          <cell r="L17">
            <v>4.431449643756026</v>
          </cell>
          <cell r="M17">
            <v>10.417589819032596</v>
          </cell>
          <cell r="N17">
            <v>12.491990357916578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66"/>
  <sheetViews>
    <sheetView showGridLines="0" tabSelected="1" view="pageBreakPreview" zoomScale="85" zoomScaleSheetLayoutView="85" zoomScalePageLayoutView="0" workbookViewId="0" topLeftCell="A1">
      <selection activeCell="A139" sqref="A139:D139"/>
    </sheetView>
  </sheetViews>
  <sheetFormatPr defaultColWidth="9.140625" defaultRowHeight="12.75"/>
  <cols>
    <col min="1" max="1" width="70.421875" style="0" bestFit="1" customWidth="1"/>
    <col min="2" max="2" width="11.00390625" style="0" bestFit="1" customWidth="1"/>
  </cols>
  <sheetData>
    <row r="1" spans="1:14" ht="20.25">
      <c r="A1" s="189" t="s">
        <v>172</v>
      </c>
      <c r="B1" s="183"/>
      <c r="C1" s="183"/>
      <c r="D1" s="183"/>
      <c r="E1" s="183"/>
      <c r="F1" s="183"/>
      <c r="G1" s="183"/>
      <c r="H1" s="183"/>
      <c r="I1" s="184"/>
      <c r="J1" s="183"/>
      <c r="K1" s="183"/>
      <c r="L1" s="183"/>
      <c r="M1" s="183"/>
      <c r="N1" s="183"/>
    </row>
    <row r="2" spans="1:14" ht="13.5" thickBot="1">
      <c r="A2" s="168" t="s">
        <v>1</v>
      </c>
      <c r="B2" s="152" t="s">
        <v>108</v>
      </c>
      <c r="C2" s="152" t="s">
        <v>3</v>
      </c>
      <c r="D2" s="152" t="s">
        <v>4</v>
      </c>
      <c r="E2" s="152" t="s">
        <v>5</v>
      </c>
      <c r="F2" s="152" t="s">
        <v>6</v>
      </c>
      <c r="G2" s="152" t="s">
        <v>7</v>
      </c>
      <c r="H2" s="152" t="s">
        <v>8</v>
      </c>
      <c r="I2" s="153" t="s">
        <v>9</v>
      </c>
      <c r="J2" s="152" t="s">
        <v>10</v>
      </c>
      <c r="K2" s="152" t="s">
        <v>11</v>
      </c>
      <c r="L2" s="152" t="s">
        <v>12</v>
      </c>
      <c r="M2" s="152" t="s">
        <v>13</v>
      </c>
      <c r="N2" s="152" t="s">
        <v>14</v>
      </c>
    </row>
    <row r="3" spans="1:14" ht="13.5" thickTop="1">
      <c r="A3" s="243"/>
      <c r="B3" s="244"/>
      <c r="C3" s="244"/>
      <c r="D3" s="244"/>
      <c r="E3" s="244"/>
      <c r="F3" s="244"/>
      <c r="G3" s="244"/>
      <c r="H3" s="244"/>
      <c r="I3" s="245"/>
      <c r="J3" s="244"/>
      <c r="K3" s="244"/>
      <c r="L3" s="244"/>
      <c r="M3" s="244"/>
      <c r="N3" s="244"/>
    </row>
    <row r="4" spans="1:14" ht="12.75">
      <c r="A4" s="242" t="s">
        <v>133</v>
      </c>
      <c r="B4" s="207"/>
      <c r="C4" s="193"/>
      <c r="D4" s="193"/>
      <c r="E4" s="193"/>
      <c r="F4" s="193"/>
      <c r="G4" s="193"/>
      <c r="H4" s="193"/>
      <c r="I4" s="208"/>
      <c r="J4" s="193"/>
      <c r="K4" s="193"/>
      <c r="L4" s="193"/>
      <c r="M4" s="193"/>
      <c r="N4" s="193"/>
    </row>
    <row r="5" spans="1:14" ht="12.75">
      <c r="A5" s="195" t="s">
        <v>134</v>
      </c>
      <c r="B5" s="209">
        <v>1537</v>
      </c>
      <c r="C5" s="210">
        <v>69</v>
      </c>
      <c r="D5" s="210">
        <v>64</v>
      </c>
      <c r="E5" s="210">
        <v>76</v>
      </c>
      <c r="F5" s="210">
        <v>88</v>
      </c>
      <c r="G5" s="210">
        <v>104</v>
      </c>
      <c r="H5" s="210">
        <v>143</v>
      </c>
      <c r="I5" s="210">
        <v>280</v>
      </c>
      <c r="J5" s="210">
        <v>277</v>
      </c>
      <c r="K5" s="210">
        <v>154</v>
      </c>
      <c r="L5" s="210">
        <v>112</v>
      </c>
      <c r="M5" s="210">
        <v>88</v>
      </c>
      <c r="N5" s="210">
        <v>80</v>
      </c>
    </row>
    <row r="6" spans="1:14" ht="12.75">
      <c r="A6" s="196" t="s">
        <v>173</v>
      </c>
      <c r="B6" s="211">
        <v>7</v>
      </c>
      <c r="C6" s="212">
        <v>29</v>
      </c>
      <c r="D6" s="212">
        <v>34</v>
      </c>
      <c r="E6" s="212">
        <v>18</v>
      </c>
      <c r="F6" s="212">
        <v>8</v>
      </c>
      <c r="G6" s="212">
        <v>-2</v>
      </c>
      <c r="H6" s="212">
        <v>3</v>
      </c>
      <c r="I6" s="212">
        <v>7</v>
      </c>
      <c r="J6" s="212">
        <v>4</v>
      </c>
      <c r="K6" s="212">
        <v>9</v>
      </c>
      <c r="L6" s="212">
        <v>2</v>
      </c>
      <c r="M6" s="212">
        <v>1</v>
      </c>
      <c r="N6" s="212">
        <v>3</v>
      </c>
    </row>
    <row r="7" spans="1:14" ht="12.75">
      <c r="A7" s="194"/>
      <c r="B7" s="213"/>
      <c r="C7" s="212"/>
      <c r="D7" s="212"/>
      <c r="E7" s="212"/>
      <c r="F7" s="212"/>
      <c r="G7" s="212"/>
      <c r="H7" s="212"/>
      <c r="I7" s="212"/>
      <c r="J7" s="212"/>
      <c r="K7" s="212"/>
      <c r="L7" s="212"/>
      <c r="M7" s="212"/>
      <c r="N7" s="212"/>
    </row>
    <row r="8" spans="1:14" ht="12.75">
      <c r="A8" s="197" t="s">
        <v>136</v>
      </c>
      <c r="B8" s="211">
        <v>1335</v>
      </c>
      <c r="C8" s="212">
        <v>67</v>
      </c>
      <c r="D8" s="212">
        <v>62</v>
      </c>
      <c r="E8" s="212">
        <v>73</v>
      </c>
      <c r="F8" s="212">
        <v>83</v>
      </c>
      <c r="G8" s="212">
        <v>93</v>
      </c>
      <c r="H8" s="212">
        <v>119</v>
      </c>
      <c r="I8" s="212">
        <v>230</v>
      </c>
      <c r="J8" s="212">
        <v>225</v>
      </c>
      <c r="K8" s="212">
        <v>125</v>
      </c>
      <c r="L8" s="212">
        <v>99</v>
      </c>
      <c r="M8" s="212">
        <v>82</v>
      </c>
      <c r="N8" s="212">
        <v>76</v>
      </c>
    </row>
    <row r="9" spans="1:14" ht="12.75">
      <c r="A9" s="196" t="s">
        <v>174</v>
      </c>
      <c r="B9" s="211">
        <v>9</v>
      </c>
      <c r="C9" s="212">
        <v>29</v>
      </c>
      <c r="D9" s="212">
        <v>33</v>
      </c>
      <c r="E9" s="212">
        <v>18</v>
      </c>
      <c r="F9" s="212">
        <v>8</v>
      </c>
      <c r="G9" s="212">
        <v>-3</v>
      </c>
      <c r="H9" s="212">
        <v>5</v>
      </c>
      <c r="I9" s="212">
        <v>10</v>
      </c>
      <c r="J9" s="212">
        <v>7</v>
      </c>
      <c r="K9" s="212">
        <v>15</v>
      </c>
      <c r="L9" s="212">
        <v>4</v>
      </c>
      <c r="M9" s="212">
        <v>1</v>
      </c>
      <c r="N9" s="212">
        <v>5</v>
      </c>
    </row>
    <row r="10" spans="1:14" ht="12.75">
      <c r="A10" s="196"/>
      <c r="B10" s="214"/>
      <c r="C10" s="215"/>
      <c r="D10" s="215"/>
      <c r="E10" s="215"/>
      <c r="F10" s="215"/>
      <c r="G10" s="215"/>
      <c r="H10" s="215"/>
      <c r="I10" s="215"/>
      <c r="J10" s="215"/>
      <c r="K10" s="215"/>
      <c r="L10" s="215"/>
      <c r="M10" s="215"/>
      <c r="N10" s="215"/>
    </row>
    <row r="11" spans="1:14" ht="12.75">
      <c r="A11" s="197" t="s">
        <v>138</v>
      </c>
      <c r="B11" s="211">
        <v>51</v>
      </c>
      <c r="C11" s="212">
        <v>1</v>
      </c>
      <c r="D11" s="212">
        <v>1</v>
      </c>
      <c r="E11" s="212">
        <v>2</v>
      </c>
      <c r="F11" s="212">
        <v>3</v>
      </c>
      <c r="G11" s="212">
        <v>4</v>
      </c>
      <c r="H11" s="212">
        <v>6</v>
      </c>
      <c r="I11" s="212">
        <v>10</v>
      </c>
      <c r="J11" s="212">
        <v>11</v>
      </c>
      <c r="K11" s="212">
        <v>5</v>
      </c>
      <c r="L11" s="212">
        <v>4</v>
      </c>
      <c r="M11" s="212">
        <v>3</v>
      </c>
      <c r="N11" s="212">
        <v>2</v>
      </c>
    </row>
    <row r="12" spans="1:14" ht="12.75">
      <c r="A12" s="196" t="s">
        <v>174</v>
      </c>
      <c r="B12" s="211">
        <v>2</v>
      </c>
      <c r="C12" s="212">
        <v>0</v>
      </c>
      <c r="D12" s="212">
        <v>21</v>
      </c>
      <c r="E12" s="212">
        <v>44</v>
      </c>
      <c r="F12" s="212">
        <v>10</v>
      </c>
      <c r="G12" s="212">
        <v>-4</v>
      </c>
      <c r="H12" s="212">
        <v>18</v>
      </c>
      <c r="I12" s="212">
        <v>-3</v>
      </c>
      <c r="J12" s="212">
        <v>-1</v>
      </c>
      <c r="K12" s="212">
        <v>-12</v>
      </c>
      <c r="L12" s="212">
        <v>9</v>
      </c>
      <c r="M12" s="212">
        <v>2</v>
      </c>
      <c r="N12" s="212">
        <v>-8</v>
      </c>
    </row>
    <row r="13" spans="1:14" ht="12.75">
      <c r="A13" s="196"/>
      <c r="B13" s="211"/>
      <c r="C13" s="212"/>
      <c r="D13" s="212"/>
      <c r="E13" s="212"/>
      <c r="F13" s="212"/>
      <c r="G13" s="212"/>
      <c r="H13" s="212"/>
      <c r="I13" s="212"/>
      <c r="J13" s="212"/>
      <c r="K13" s="212"/>
      <c r="L13" s="212"/>
      <c r="M13" s="212"/>
      <c r="N13" s="212"/>
    </row>
    <row r="14" spans="1:14" ht="12.75">
      <c r="A14" s="198" t="s">
        <v>139</v>
      </c>
      <c r="B14" s="211">
        <v>41</v>
      </c>
      <c r="C14" s="212">
        <v>1</v>
      </c>
      <c r="D14" s="212">
        <v>1</v>
      </c>
      <c r="E14" s="212">
        <v>1</v>
      </c>
      <c r="F14" s="212">
        <v>1</v>
      </c>
      <c r="G14" s="212">
        <v>2</v>
      </c>
      <c r="H14" s="212">
        <v>5</v>
      </c>
      <c r="I14" s="212">
        <v>10</v>
      </c>
      <c r="J14" s="212">
        <v>10</v>
      </c>
      <c r="K14" s="212">
        <v>6</v>
      </c>
      <c r="L14" s="212">
        <v>2</v>
      </c>
      <c r="M14" s="212">
        <v>1</v>
      </c>
      <c r="N14" s="212">
        <v>1</v>
      </c>
    </row>
    <row r="15" spans="1:14" ht="12.75">
      <c r="A15" s="196" t="s">
        <v>174</v>
      </c>
      <c r="B15" s="211">
        <v>11</v>
      </c>
      <c r="C15" s="212">
        <v>43</v>
      </c>
      <c r="D15" s="212">
        <v>248</v>
      </c>
      <c r="E15" s="212">
        <v>54</v>
      </c>
      <c r="F15" s="212">
        <v>-4</v>
      </c>
      <c r="G15" s="212">
        <v>-26</v>
      </c>
      <c r="H15" s="212">
        <v>24</v>
      </c>
      <c r="I15" s="212">
        <v>20</v>
      </c>
      <c r="J15" s="212">
        <v>5</v>
      </c>
      <c r="K15" s="212">
        <v>10</v>
      </c>
      <c r="L15" s="212">
        <v>-10</v>
      </c>
      <c r="M15" s="212">
        <v>11</v>
      </c>
      <c r="N15" s="212">
        <v>-4</v>
      </c>
    </row>
    <row r="16" spans="1:14" ht="12.75">
      <c r="A16" s="196"/>
      <c r="B16" s="211"/>
      <c r="C16" s="212"/>
      <c r="D16" s="212"/>
      <c r="E16" s="212"/>
      <c r="F16" s="212"/>
      <c r="G16" s="212"/>
      <c r="H16" s="212"/>
      <c r="I16" s="212"/>
      <c r="J16" s="212"/>
      <c r="K16" s="212"/>
      <c r="L16" s="212"/>
      <c r="M16" s="212"/>
      <c r="N16" s="212"/>
    </row>
    <row r="17" spans="1:14" ht="12.75">
      <c r="A17" s="198" t="s">
        <v>140</v>
      </c>
      <c r="B17" s="211">
        <v>95</v>
      </c>
      <c r="C17" s="216"/>
      <c r="D17" s="216"/>
      <c r="E17" s="216"/>
      <c r="F17" s="216"/>
      <c r="G17" s="212">
        <v>7</v>
      </c>
      <c r="H17" s="212">
        <v>11</v>
      </c>
      <c r="I17" s="212">
        <v>25</v>
      </c>
      <c r="J17" s="212">
        <v>26</v>
      </c>
      <c r="K17" s="212">
        <v>15</v>
      </c>
      <c r="L17" s="212">
        <v>7</v>
      </c>
      <c r="M17" s="212">
        <v>3</v>
      </c>
      <c r="N17" s="212">
        <v>1</v>
      </c>
    </row>
    <row r="18" spans="1:14" ht="12.75">
      <c r="A18" s="196" t="s">
        <v>174</v>
      </c>
      <c r="B18" s="211">
        <v>-10</v>
      </c>
      <c r="C18" s="216"/>
      <c r="D18" s="216"/>
      <c r="E18" s="216"/>
      <c r="F18" s="216"/>
      <c r="G18" s="212">
        <v>19</v>
      </c>
      <c r="H18" s="212">
        <v>-5</v>
      </c>
      <c r="I18" s="212">
        <v>-10</v>
      </c>
      <c r="J18" s="212">
        <v>-11</v>
      </c>
      <c r="K18" s="212">
        <v>-16</v>
      </c>
      <c r="L18" s="212">
        <v>-17</v>
      </c>
      <c r="M18" s="212">
        <v>-14</v>
      </c>
      <c r="N18" s="212">
        <v>-30</v>
      </c>
    </row>
    <row r="19" spans="1:14" ht="12.75">
      <c r="A19" s="196"/>
      <c r="B19" s="211"/>
      <c r="C19" s="212"/>
      <c r="D19" s="212"/>
      <c r="E19" s="212"/>
      <c r="F19" s="212"/>
      <c r="G19" s="212"/>
      <c r="H19" s="212"/>
      <c r="I19" s="212"/>
      <c r="J19" s="212"/>
      <c r="K19" s="212"/>
      <c r="L19" s="212"/>
      <c r="M19" s="212"/>
      <c r="N19" s="212"/>
    </row>
    <row r="20" spans="1:14" ht="12.75">
      <c r="A20" s="198" t="s">
        <v>141</v>
      </c>
      <c r="B20" s="211">
        <v>14</v>
      </c>
      <c r="C20" s="216"/>
      <c r="D20" s="216"/>
      <c r="E20" s="216"/>
      <c r="F20" s="216"/>
      <c r="G20" s="216"/>
      <c r="H20" s="212">
        <v>2</v>
      </c>
      <c r="I20" s="212">
        <v>5</v>
      </c>
      <c r="J20" s="212">
        <v>5</v>
      </c>
      <c r="K20" s="212">
        <v>3</v>
      </c>
      <c r="L20" s="216"/>
      <c r="M20" s="216"/>
      <c r="N20" s="216"/>
    </row>
    <row r="21" spans="1:14" ht="12.75">
      <c r="A21" s="196" t="s">
        <v>174</v>
      </c>
      <c r="B21" s="211" t="s">
        <v>130</v>
      </c>
      <c r="C21" s="216"/>
      <c r="D21" s="216"/>
      <c r="E21" s="216"/>
      <c r="F21" s="216"/>
      <c r="G21" s="216"/>
      <c r="H21" s="212" t="s">
        <v>130</v>
      </c>
      <c r="I21" s="212">
        <v>-34</v>
      </c>
      <c r="J21" s="212">
        <v>-24</v>
      </c>
      <c r="K21" s="212">
        <v>-34</v>
      </c>
      <c r="L21" s="216"/>
      <c r="M21" s="216"/>
      <c r="N21" s="216"/>
    </row>
    <row r="22" spans="1:14" ht="12.75">
      <c r="A22" s="196"/>
      <c r="B22" s="211"/>
      <c r="C22" s="212"/>
      <c r="D22" s="212"/>
      <c r="E22" s="212"/>
      <c r="F22" s="212"/>
      <c r="G22" s="212"/>
      <c r="H22" s="212"/>
      <c r="I22" s="212"/>
      <c r="J22" s="212"/>
      <c r="K22" s="212"/>
      <c r="L22" s="212"/>
      <c r="M22" s="212"/>
      <c r="N22" s="212"/>
    </row>
    <row r="23" spans="1:14" ht="12.75">
      <c r="A23" s="199" t="s">
        <v>143</v>
      </c>
      <c r="B23" s="217"/>
      <c r="C23" s="218"/>
      <c r="D23" s="218"/>
      <c r="E23" s="218"/>
      <c r="F23" s="218"/>
      <c r="G23" s="218"/>
      <c r="H23" s="218"/>
      <c r="I23" s="218"/>
      <c r="J23" s="218"/>
      <c r="K23" s="218"/>
      <c r="L23" s="218"/>
      <c r="M23" s="218"/>
      <c r="N23" s="218"/>
    </row>
    <row r="24" spans="1:14" ht="12.75">
      <c r="A24" s="200" t="s">
        <v>144</v>
      </c>
      <c r="B24" s="209">
        <v>701</v>
      </c>
      <c r="C24" s="210">
        <v>34</v>
      </c>
      <c r="D24" s="210">
        <v>28</v>
      </c>
      <c r="E24" s="210">
        <v>29</v>
      </c>
      <c r="F24" s="210">
        <v>39</v>
      </c>
      <c r="G24" s="210">
        <v>50</v>
      </c>
      <c r="H24" s="210">
        <v>63</v>
      </c>
      <c r="I24" s="210">
        <v>88</v>
      </c>
      <c r="J24" s="210">
        <v>125</v>
      </c>
      <c r="K24" s="210">
        <v>86</v>
      </c>
      <c r="L24" s="210">
        <v>72</v>
      </c>
      <c r="M24" s="210">
        <v>45</v>
      </c>
      <c r="N24" s="210">
        <v>43</v>
      </c>
    </row>
    <row r="25" spans="1:14" ht="12.75">
      <c r="A25" s="196" t="s">
        <v>174</v>
      </c>
      <c r="B25" s="211">
        <v>11</v>
      </c>
      <c r="C25" s="212">
        <v>-9</v>
      </c>
      <c r="D25" s="212">
        <v>10</v>
      </c>
      <c r="E25" s="212">
        <v>-13</v>
      </c>
      <c r="F25" s="212">
        <v>1</v>
      </c>
      <c r="G25" s="212">
        <v>10</v>
      </c>
      <c r="H25" s="212">
        <v>14</v>
      </c>
      <c r="I25" s="212">
        <v>7</v>
      </c>
      <c r="J25" s="212">
        <v>21</v>
      </c>
      <c r="K25" s="212">
        <v>15</v>
      </c>
      <c r="L25" s="212">
        <v>14</v>
      </c>
      <c r="M25" s="212">
        <v>18</v>
      </c>
      <c r="N25" s="212">
        <v>28</v>
      </c>
    </row>
    <row r="26" spans="1:14" ht="12.75">
      <c r="A26" s="201"/>
      <c r="B26" s="213"/>
      <c r="C26" s="212"/>
      <c r="D26" s="212"/>
      <c r="E26" s="212"/>
      <c r="F26" s="212"/>
      <c r="G26" s="212"/>
      <c r="H26" s="212"/>
      <c r="I26" s="212"/>
      <c r="J26" s="212"/>
      <c r="K26" s="212"/>
      <c r="L26" s="212"/>
      <c r="M26" s="212"/>
      <c r="N26" s="212"/>
    </row>
    <row r="27" spans="1:14" ht="12.75">
      <c r="A27" s="195" t="s">
        <v>21</v>
      </c>
      <c r="B27" s="209">
        <v>2238</v>
      </c>
      <c r="C27" s="210">
        <v>104</v>
      </c>
      <c r="D27" s="210">
        <v>92</v>
      </c>
      <c r="E27" s="210">
        <v>105</v>
      </c>
      <c r="F27" s="210">
        <v>127</v>
      </c>
      <c r="G27" s="210">
        <v>154</v>
      </c>
      <c r="H27" s="210">
        <v>205</v>
      </c>
      <c r="I27" s="210">
        <v>367</v>
      </c>
      <c r="J27" s="210">
        <v>402</v>
      </c>
      <c r="K27" s="210">
        <v>240</v>
      </c>
      <c r="L27" s="210">
        <v>184</v>
      </c>
      <c r="M27" s="210">
        <v>133</v>
      </c>
      <c r="N27" s="210">
        <v>123</v>
      </c>
    </row>
    <row r="28" spans="1:14" ht="12.75">
      <c r="A28" s="196" t="s">
        <v>173</v>
      </c>
      <c r="B28" s="211">
        <v>8</v>
      </c>
      <c r="C28" s="212">
        <v>13</v>
      </c>
      <c r="D28" s="212">
        <v>25</v>
      </c>
      <c r="E28" s="212">
        <v>8</v>
      </c>
      <c r="F28" s="212">
        <v>6</v>
      </c>
      <c r="G28" s="212">
        <v>1</v>
      </c>
      <c r="H28" s="212">
        <v>7</v>
      </c>
      <c r="I28" s="212">
        <v>7</v>
      </c>
      <c r="J28" s="212">
        <v>9</v>
      </c>
      <c r="K28" s="212">
        <v>11</v>
      </c>
      <c r="L28" s="212">
        <v>6</v>
      </c>
      <c r="M28" s="212">
        <v>6</v>
      </c>
      <c r="N28" s="212">
        <v>11</v>
      </c>
    </row>
    <row r="29" spans="1:14" ht="13.5" thickBot="1">
      <c r="A29" s="196"/>
      <c r="B29" s="211"/>
      <c r="C29" s="212"/>
      <c r="D29" s="212"/>
      <c r="E29" s="212"/>
      <c r="F29" s="212"/>
      <c r="G29" s="220"/>
      <c r="H29" s="220"/>
      <c r="I29" s="220"/>
      <c r="J29" s="220"/>
      <c r="K29" s="220"/>
      <c r="L29" s="220"/>
      <c r="M29" s="220"/>
      <c r="N29" s="220"/>
    </row>
    <row r="30" spans="1:14" ht="13.5" thickTop="1">
      <c r="A30" s="241" t="s">
        <v>145</v>
      </c>
      <c r="B30" s="238"/>
      <c r="C30" s="239"/>
      <c r="D30" s="239"/>
      <c r="E30" s="239"/>
      <c r="F30" s="239"/>
      <c r="G30" s="240"/>
      <c r="H30" s="240"/>
      <c r="I30" s="240"/>
      <c r="J30" s="240"/>
      <c r="K30" s="240"/>
      <c r="L30" s="240"/>
      <c r="M30" s="240"/>
      <c r="N30" s="240"/>
    </row>
    <row r="31" spans="1:14" ht="12.75">
      <c r="A31" s="201" t="s">
        <v>42</v>
      </c>
      <c r="B31" s="211">
        <v>238</v>
      </c>
      <c r="C31" s="216"/>
      <c r="D31" s="216"/>
      <c r="E31" s="216"/>
      <c r="F31" s="216"/>
      <c r="G31" s="216"/>
      <c r="H31" s="212">
        <v>25</v>
      </c>
      <c r="I31" s="216"/>
      <c r="J31" s="216"/>
      <c r="K31" s="212">
        <v>123</v>
      </c>
      <c r="L31" s="216"/>
      <c r="M31" s="212">
        <v>91</v>
      </c>
      <c r="N31" s="216"/>
    </row>
    <row r="32" spans="1:14" ht="12.75">
      <c r="A32" s="196" t="s">
        <v>173</v>
      </c>
      <c r="B32" s="211">
        <v>7</v>
      </c>
      <c r="C32" s="216"/>
      <c r="D32" s="216"/>
      <c r="E32" s="216"/>
      <c r="F32" s="216"/>
      <c r="G32" s="216"/>
      <c r="H32" s="212">
        <v>5</v>
      </c>
      <c r="I32" s="216"/>
      <c r="J32" s="216"/>
      <c r="K32" s="212">
        <v>4</v>
      </c>
      <c r="L32" s="216"/>
      <c r="M32" s="212">
        <v>12</v>
      </c>
      <c r="N32" s="216"/>
    </row>
    <row r="33" spans="1:14" ht="12.75">
      <c r="A33" s="201"/>
      <c r="B33" s="221"/>
      <c r="C33" s="212"/>
      <c r="D33" s="212"/>
      <c r="E33" s="212"/>
      <c r="F33" s="212"/>
      <c r="G33" s="220"/>
      <c r="H33" s="220"/>
      <c r="I33" s="220"/>
      <c r="J33" s="220"/>
      <c r="K33" s="220"/>
      <c r="L33" s="220"/>
      <c r="M33" s="220"/>
      <c r="N33" s="220"/>
    </row>
    <row r="34" spans="1:14" ht="12.75">
      <c r="A34" s="201" t="s">
        <v>29</v>
      </c>
      <c r="B34" s="211">
        <v>83</v>
      </c>
      <c r="C34" s="216"/>
      <c r="D34" s="216"/>
      <c r="E34" s="216"/>
      <c r="F34" s="216"/>
      <c r="G34" s="212">
        <v>7</v>
      </c>
      <c r="H34" s="212">
        <v>3</v>
      </c>
      <c r="I34" s="212">
        <v>9</v>
      </c>
      <c r="J34" s="212">
        <v>8</v>
      </c>
      <c r="K34" s="212">
        <v>30</v>
      </c>
      <c r="L34" s="212">
        <v>27</v>
      </c>
      <c r="M34" s="216"/>
      <c r="N34" s="216"/>
    </row>
    <row r="35" spans="1:14" ht="12.75">
      <c r="A35" s="196" t="s">
        <v>173</v>
      </c>
      <c r="B35" s="211">
        <v>-7</v>
      </c>
      <c r="C35" s="216"/>
      <c r="D35" s="216"/>
      <c r="E35" s="216"/>
      <c r="F35" s="216"/>
      <c r="G35" s="212">
        <v>-24</v>
      </c>
      <c r="H35" s="212">
        <v>-63</v>
      </c>
      <c r="I35" s="212">
        <v>-8</v>
      </c>
      <c r="J35" s="212">
        <v>26</v>
      </c>
      <c r="K35" s="212">
        <v>11</v>
      </c>
      <c r="L35" s="212">
        <v>-10</v>
      </c>
      <c r="M35" s="216"/>
      <c r="N35" s="216"/>
    </row>
    <row r="36" spans="1:14" ht="13.5" thickBot="1">
      <c r="A36" s="203"/>
      <c r="B36" s="211"/>
      <c r="C36" s="212"/>
      <c r="D36" s="212"/>
      <c r="E36" s="222"/>
      <c r="F36" s="212"/>
      <c r="G36" s="212"/>
      <c r="H36" s="212"/>
      <c r="I36" s="212"/>
      <c r="J36" s="212"/>
      <c r="K36" s="212"/>
      <c r="L36" s="212"/>
      <c r="M36" s="212"/>
      <c r="N36" s="212"/>
    </row>
    <row r="37" spans="1:14" ht="13.5" thickTop="1">
      <c r="A37" s="241" t="s">
        <v>146</v>
      </c>
      <c r="B37" s="238"/>
      <c r="C37" s="239"/>
      <c r="D37" s="239"/>
      <c r="E37" s="239"/>
      <c r="F37" s="239"/>
      <c r="G37" s="240"/>
      <c r="H37" s="240"/>
      <c r="I37" s="240"/>
      <c r="J37" s="240"/>
      <c r="K37" s="240"/>
      <c r="L37" s="240"/>
      <c r="M37" s="240"/>
      <c r="N37" s="240"/>
    </row>
    <row r="38" spans="1:14" ht="12.75">
      <c r="A38" s="201" t="s">
        <v>44</v>
      </c>
      <c r="B38" s="211">
        <v>1957</v>
      </c>
      <c r="C38" s="212">
        <v>114</v>
      </c>
      <c r="D38" s="212">
        <v>125</v>
      </c>
      <c r="E38" s="212">
        <v>162</v>
      </c>
      <c r="F38" s="212">
        <v>169</v>
      </c>
      <c r="G38" s="212">
        <v>166</v>
      </c>
      <c r="H38" s="212">
        <v>170</v>
      </c>
      <c r="I38" s="212">
        <v>194</v>
      </c>
      <c r="J38" s="212">
        <v>221</v>
      </c>
      <c r="K38" s="212">
        <v>186</v>
      </c>
      <c r="L38" s="212">
        <v>174</v>
      </c>
      <c r="M38" s="212">
        <v>133</v>
      </c>
      <c r="N38" s="212">
        <v>143</v>
      </c>
    </row>
    <row r="39" spans="1:14" ht="12.75">
      <c r="A39" s="196" t="s">
        <v>173</v>
      </c>
      <c r="B39" s="211">
        <v>6</v>
      </c>
      <c r="C39" s="212">
        <v>-2</v>
      </c>
      <c r="D39" s="212">
        <v>4</v>
      </c>
      <c r="E39" s="212">
        <v>7</v>
      </c>
      <c r="F39" s="212">
        <v>2</v>
      </c>
      <c r="G39" s="212">
        <v>9</v>
      </c>
      <c r="H39" s="212">
        <v>11</v>
      </c>
      <c r="I39" s="212">
        <v>4</v>
      </c>
      <c r="J39" s="212">
        <v>4</v>
      </c>
      <c r="K39" s="212">
        <v>7</v>
      </c>
      <c r="L39" s="212">
        <v>8</v>
      </c>
      <c r="M39" s="212">
        <v>7</v>
      </c>
      <c r="N39" s="212">
        <v>6</v>
      </c>
    </row>
    <row r="40" spans="1:14" ht="13.5" thickBot="1">
      <c r="A40" s="196"/>
      <c r="B40" s="190"/>
      <c r="C40" s="193"/>
      <c r="D40" s="193"/>
      <c r="E40" s="193"/>
      <c r="F40" s="193"/>
      <c r="G40" s="193"/>
      <c r="H40" s="193"/>
      <c r="I40" s="192"/>
      <c r="J40" s="192"/>
      <c r="K40" s="192"/>
      <c r="L40" s="192"/>
      <c r="M40" s="192"/>
      <c r="N40" s="192"/>
    </row>
    <row r="41" spans="1:14" ht="13.5" thickTop="1">
      <c r="A41" s="241" t="s">
        <v>178</v>
      </c>
      <c r="B41" s="238"/>
      <c r="C41" s="239"/>
      <c r="D41" s="239"/>
      <c r="E41" s="239"/>
      <c r="F41" s="239"/>
      <c r="G41" s="240"/>
      <c r="H41" s="240"/>
      <c r="I41" s="240"/>
      <c r="J41" s="240"/>
      <c r="K41" s="240"/>
      <c r="L41" s="240"/>
      <c r="M41" s="240"/>
      <c r="N41" s="240"/>
    </row>
    <row r="42" spans="1:14" ht="12.75">
      <c r="A42" s="201"/>
      <c r="B42" s="211">
        <v>2593800</v>
      </c>
      <c r="C42" s="212">
        <v>116800</v>
      </c>
      <c r="D42" s="212">
        <v>109400</v>
      </c>
      <c r="E42" s="212">
        <v>142500</v>
      </c>
      <c r="F42" s="212">
        <v>180800</v>
      </c>
      <c r="G42" s="212">
        <v>190900</v>
      </c>
      <c r="H42" s="212">
        <v>235400</v>
      </c>
      <c r="I42" s="212">
        <v>362300</v>
      </c>
      <c r="J42" s="212">
        <v>408000</v>
      </c>
      <c r="K42" s="212">
        <v>282100</v>
      </c>
      <c r="L42" s="212">
        <v>231300</v>
      </c>
      <c r="M42" s="212">
        <v>163300</v>
      </c>
      <c r="N42" s="212">
        <v>171100</v>
      </c>
    </row>
    <row r="43" spans="1:14" ht="13.5" thickBot="1">
      <c r="A43" s="196"/>
      <c r="B43" s="190"/>
      <c r="C43" s="193"/>
      <c r="D43" s="193"/>
      <c r="E43" s="193"/>
      <c r="F43" s="193"/>
      <c r="G43" s="193"/>
      <c r="H43" s="193"/>
      <c r="I43" s="192"/>
      <c r="J43" s="192"/>
      <c r="K43" s="192"/>
      <c r="L43" s="192"/>
      <c r="M43" s="192"/>
      <c r="N43" s="192"/>
    </row>
    <row r="44" spans="1:14" ht="13.5" thickTop="1">
      <c r="A44" s="241" t="s">
        <v>147</v>
      </c>
      <c r="B44" s="238"/>
      <c r="C44" s="239"/>
      <c r="D44" s="239"/>
      <c r="E44" s="239"/>
      <c r="F44" s="239"/>
      <c r="G44" s="240"/>
      <c r="H44" s="240"/>
      <c r="I44" s="240"/>
      <c r="J44" s="240"/>
      <c r="K44" s="240"/>
      <c r="L44" s="240"/>
      <c r="M44" s="240"/>
      <c r="N44" s="240"/>
    </row>
    <row r="45" spans="1:14" ht="12.75">
      <c r="A45" s="204" t="s">
        <v>23</v>
      </c>
      <c r="B45" s="209"/>
      <c r="C45" s="210"/>
      <c r="D45" s="210"/>
      <c r="E45" s="210"/>
      <c r="F45" s="210"/>
      <c r="G45" s="210"/>
      <c r="H45" s="210"/>
      <c r="I45" s="210"/>
      <c r="J45" s="218"/>
      <c r="K45" s="218"/>
      <c r="L45" s="218"/>
      <c r="M45" s="218"/>
      <c r="N45" s="218"/>
    </row>
    <row r="46" spans="1:14" ht="12.75">
      <c r="A46" s="205" t="s">
        <v>24</v>
      </c>
      <c r="B46" s="211">
        <v>42</v>
      </c>
      <c r="C46" s="212">
        <v>22</v>
      </c>
      <c r="D46" s="212">
        <v>25</v>
      </c>
      <c r="E46" s="212">
        <v>26</v>
      </c>
      <c r="F46" s="212">
        <v>26</v>
      </c>
      <c r="G46" s="212">
        <v>27</v>
      </c>
      <c r="H46" s="212">
        <v>42</v>
      </c>
      <c r="I46" s="212">
        <v>68</v>
      </c>
      <c r="J46" s="212">
        <v>75</v>
      </c>
      <c r="K46" s="212">
        <v>64</v>
      </c>
      <c r="L46" s="212">
        <v>43</v>
      </c>
      <c r="M46" s="212">
        <v>30</v>
      </c>
      <c r="N46" s="212">
        <v>24</v>
      </c>
    </row>
    <row r="47" spans="1:14" ht="12.75">
      <c r="A47" s="205" t="s">
        <v>176</v>
      </c>
      <c r="B47" s="211">
        <v>1</v>
      </c>
      <c r="C47" s="212">
        <v>2</v>
      </c>
      <c r="D47" s="212">
        <v>-1</v>
      </c>
      <c r="E47" s="212">
        <v>-3</v>
      </c>
      <c r="F47" s="212">
        <v>0</v>
      </c>
      <c r="G47" s="212">
        <v>-4</v>
      </c>
      <c r="H47" s="212">
        <v>2</v>
      </c>
      <c r="I47" s="212">
        <v>6</v>
      </c>
      <c r="J47" s="212">
        <v>4</v>
      </c>
      <c r="K47" s="212">
        <v>4</v>
      </c>
      <c r="L47" s="212">
        <v>0</v>
      </c>
      <c r="M47" s="212">
        <v>2</v>
      </c>
      <c r="N47" s="212">
        <v>3</v>
      </c>
    </row>
    <row r="48" spans="1:14" ht="12.75">
      <c r="A48" s="205" t="s">
        <v>149</v>
      </c>
      <c r="B48" s="211">
        <v>178</v>
      </c>
      <c r="C48" s="212">
        <v>6</v>
      </c>
      <c r="D48" s="212">
        <v>6</v>
      </c>
      <c r="E48" s="212">
        <v>8</v>
      </c>
      <c r="F48" s="212">
        <v>8</v>
      </c>
      <c r="G48" s="212">
        <v>11</v>
      </c>
      <c r="H48" s="212">
        <v>17</v>
      </c>
      <c r="I48" s="212">
        <v>30</v>
      </c>
      <c r="J48" s="212">
        <v>33</v>
      </c>
      <c r="K48" s="212">
        <v>27</v>
      </c>
      <c r="L48" s="212">
        <v>16</v>
      </c>
      <c r="M48" s="212">
        <v>9</v>
      </c>
      <c r="N48" s="212">
        <v>7</v>
      </c>
    </row>
    <row r="49" spans="1:14" ht="12.75">
      <c r="A49" s="196" t="s">
        <v>173</v>
      </c>
      <c r="B49" s="211">
        <v>3</v>
      </c>
      <c r="C49" s="212">
        <v>10</v>
      </c>
      <c r="D49" s="212">
        <v>-4</v>
      </c>
      <c r="E49" s="212">
        <v>-10</v>
      </c>
      <c r="F49" s="212">
        <v>1</v>
      </c>
      <c r="G49" s="212">
        <v>-11</v>
      </c>
      <c r="H49" s="212">
        <v>5</v>
      </c>
      <c r="I49" s="212">
        <v>7</v>
      </c>
      <c r="J49" s="212">
        <v>6</v>
      </c>
      <c r="K49" s="212">
        <v>6</v>
      </c>
      <c r="L49" s="212">
        <v>-3</v>
      </c>
      <c r="M49" s="212">
        <v>4</v>
      </c>
      <c r="N49" s="212">
        <v>14</v>
      </c>
    </row>
    <row r="50" spans="1:14" ht="12.75">
      <c r="A50" s="203"/>
      <c r="B50" s="211"/>
      <c r="C50" s="212"/>
      <c r="D50" s="212"/>
      <c r="E50" s="212"/>
      <c r="F50" s="212"/>
      <c r="G50" s="212"/>
      <c r="H50" s="212"/>
      <c r="I50" s="212"/>
      <c r="J50" s="212"/>
      <c r="K50" s="212"/>
      <c r="L50" s="212"/>
      <c r="M50" s="212"/>
      <c r="N50" s="212"/>
    </row>
    <row r="51" spans="1:14" ht="12.75">
      <c r="A51" s="204" t="s">
        <v>27</v>
      </c>
      <c r="B51" s="209"/>
      <c r="C51" s="210"/>
      <c r="D51" s="210"/>
      <c r="E51" s="210"/>
      <c r="F51" s="210"/>
      <c r="G51" s="210"/>
      <c r="H51" s="210"/>
      <c r="I51" s="210"/>
      <c r="J51" s="218"/>
      <c r="K51" s="218"/>
      <c r="L51" s="218"/>
      <c r="M51" s="218"/>
      <c r="N51" s="218"/>
    </row>
    <row r="52" spans="1:14" ht="12.75">
      <c r="A52" s="205" t="s">
        <v>24</v>
      </c>
      <c r="B52" s="211">
        <v>64</v>
      </c>
      <c r="C52" s="212">
        <v>45</v>
      </c>
      <c r="D52" s="212">
        <v>50</v>
      </c>
      <c r="E52" s="212">
        <v>58</v>
      </c>
      <c r="F52" s="212">
        <v>68</v>
      </c>
      <c r="G52" s="212">
        <v>57</v>
      </c>
      <c r="H52" s="212">
        <v>65</v>
      </c>
      <c r="I52" s="212">
        <v>74</v>
      </c>
      <c r="J52" s="212">
        <v>82</v>
      </c>
      <c r="K52" s="212">
        <v>88</v>
      </c>
      <c r="L52" s="212">
        <v>68</v>
      </c>
      <c r="M52" s="212">
        <v>63</v>
      </c>
      <c r="N52" s="212">
        <v>46</v>
      </c>
    </row>
    <row r="53" spans="1:14" ht="12.75">
      <c r="A53" s="205" t="s">
        <v>176</v>
      </c>
      <c r="B53" s="211">
        <v>3</v>
      </c>
      <c r="C53" s="212">
        <v>4</v>
      </c>
      <c r="D53" s="212">
        <v>-2</v>
      </c>
      <c r="E53" s="212">
        <v>-2</v>
      </c>
      <c r="F53" s="212">
        <v>5</v>
      </c>
      <c r="G53" s="212">
        <v>6</v>
      </c>
      <c r="H53" s="212">
        <v>4</v>
      </c>
      <c r="I53" s="212">
        <v>2</v>
      </c>
      <c r="J53" s="212">
        <v>5</v>
      </c>
      <c r="K53" s="212">
        <v>3</v>
      </c>
      <c r="L53" s="212">
        <v>1</v>
      </c>
      <c r="M53" s="212">
        <v>4</v>
      </c>
      <c r="N53" s="212">
        <v>3</v>
      </c>
    </row>
    <row r="54" spans="1:14" ht="12.75">
      <c r="A54" s="205" t="s">
        <v>149</v>
      </c>
      <c r="B54" s="211">
        <v>1459</v>
      </c>
      <c r="C54" s="212">
        <v>79</v>
      </c>
      <c r="D54" s="212">
        <v>82</v>
      </c>
      <c r="E54" s="212">
        <v>103</v>
      </c>
      <c r="F54" s="212">
        <v>117</v>
      </c>
      <c r="G54" s="212">
        <v>130</v>
      </c>
      <c r="H54" s="212">
        <v>151</v>
      </c>
      <c r="I54" s="212">
        <v>175</v>
      </c>
      <c r="J54" s="212">
        <v>167</v>
      </c>
      <c r="K54" s="212">
        <v>151</v>
      </c>
      <c r="L54" s="212">
        <v>119</v>
      </c>
      <c r="M54" s="212">
        <v>106</v>
      </c>
      <c r="N54" s="212">
        <v>80</v>
      </c>
    </row>
    <row r="55" spans="1:14" ht="12.75">
      <c r="A55" s="196" t="s">
        <v>173</v>
      </c>
      <c r="B55" s="211">
        <v>2</v>
      </c>
      <c r="C55" s="212">
        <v>11</v>
      </c>
      <c r="D55" s="212">
        <v>-5</v>
      </c>
      <c r="E55" s="212">
        <v>-6</v>
      </c>
      <c r="F55" s="212">
        <v>5</v>
      </c>
      <c r="G55" s="212">
        <v>7</v>
      </c>
      <c r="H55" s="212">
        <v>9</v>
      </c>
      <c r="I55" s="212">
        <v>4</v>
      </c>
      <c r="J55" s="212">
        <v>0</v>
      </c>
      <c r="K55" s="212">
        <v>-1</v>
      </c>
      <c r="L55" s="212">
        <v>-3</v>
      </c>
      <c r="M55" s="212">
        <v>3</v>
      </c>
      <c r="N55" s="212">
        <v>5</v>
      </c>
    </row>
    <row r="56" spans="1:14" ht="12.75">
      <c r="A56" s="203"/>
      <c r="B56" s="211"/>
      <c r="C56" s="212"/>
      <c r="D56" s="212"/>
      <c r="E56" s="212"/>
      <c r="F56" s="212"/>
      <c r="G56" s="212"/>
      <c r="H56" s="212"/>
      <c r="I56" s="212"/>
      <c r="J56" s="212"/>
      <c r="K56" s="212"/>
      <c r="L56" s="212"/>
      <c r="M56" s="212"/>
      <c r="N56" s="212"/>
    </row>
    <row r="57" spans="1:14" ht="12.75">
      <c r="A57" s="204" t="s">
        <v>28</v>
      </c>
      <c r="B57" s="209"/>
      <c r="C57" s="210"/>
      <c r="D57" s="210"/>
      <c r="E57" s="210"/>
      <c r="F57" s="210"/>
      <c r="G57" s="210"/>
      <c r="H57" s="210"/>
      <c r="I57" s="210"/>
      <c r="J57" s="218"/>
      <c r="K57" s="218"/>
      <c r="L57" s="218"/>
      <c r="M57" s="218"/>
      <c r="N57" s="218"/>
    </row>
    <row r="58" spans="1:14" ht="12.75">
      <c r="A58" s="205" t="s">
        <v>24</v>
      </c>
      <c r="B58" s="211">
        <v>33</v>
      </c>
      <c r="C58" s="212">
        <v>6</v>
      </c>
      <c r="D58" s="212">
        <v>8</v>
      </c>
      <c r="E58" s="212">
        <v>14</v>
      </c>
      <c r="F58" s="212">
        <v>12</v>
      </c>
      <c r="G58" s="212">
        <v>20</v>
      </c>
      <c r="H58" s="212">
        <v>34</v>
      </c>
      <c r="I58" s="212">
        <v>49</v>
      </c>
      <c r="J58" s="212">
        <v>54</v>
      </c>
      <c r="K58" s="212">
        <v>48</v>
      </c>
      <c r="L58" s="212">
        <v>32</v>
      </c>
      <c r="M58" s="212">
        <v>10</v>
      </c>
      <c r="N58" s="212">
        <v>7</v>
      </c>
    </row>
    <row r="59" spans="1:14" ht="12.75">
      <c r="A59" s="205" t="s">
        <v>176</v>
      </c>
      <c r="B59" s="211">
        <v>3</v>
      </c>
      <c r="C59" s="212">
        <v>-1</v>
      </c>
      <c r="D59" s="212">
        <v>0</v>
      </c>
      <c r="E59" s="212">
        <v>7</v>
      </c>
      <c r="F59" s="212">
        <v>0</v>
      </c>
      <c r="G59" s="212">
        <v>6</v>
      </c>
      <c r="H59" s="212">
        <v>4</v>
      </c>
      <c r="I59" s="212">
        <v>5</v>
      </c>
      <c r="J59" s="212">
        <v>6</v>
      </c>
      <c r="K59" s="212">
        <v>2</v>
      </c>
      <c r="L59" s="212">
        <v>-1</v>
      </c>
      <c r="M59" s="212">
        <v>-11</v>
      </c>
      <c r="N59" s="212">
        <v>1</v>
      </c>
    </row>
    <row r="60" spans="1:14" ht="12.75">
      <c r="A60" s="205" t="s">
        <v>149</v>
      </c>
      <c r="B60" s="211">
        <v>18</v>
      </c>
      <c r="C60" s="219">
        <v>0</v>
      </c>
      <c r="D60" s="219">
        <v>0</v>
      </c>
      <c r="E60" s="219">
        <v>0</v>
      </c>
      <c r="F60" s="219">
        <v>0</v>
      </c>
      <c r="G60" s="219">
        <v>1</v>
      </c>
      <c r="H60" s="219">
        <v>2</v>
      </c>
      <c r="I60" s="219">
        <v>4</v>
      </c>
      <c r="J60" s="219">
        <v>4</v>
      </c>
      <c r="K60" s="219">
        <v>3</v>
      </c>
      <c r="L60" s="219">
        <v>2</v>
      </c>
      <c r="M60" s="219">
        <v>0</v>
      </c>
      <c r="N60" s="219">
        <v>0</v>
      </c>
    </row>
    <row r="61" spans="1:14" ht="12.75">
      <c r="A61" s="196" t="s">
        <v>173</v>
      </c>
      <c r="B61" s="211">
        <v>5</v>
      </c>
      <c r="C61" s="212">
        <v>-34</v>
      </c>
      <c r="D61" s="212">
        <v>-3</v>
      </c>
      <c r="E61" s="212">
        <v>70</v>
      </c>
      <c r="F61" s="212">
        <v>-2</v>
      </c>
      <c r="G61" s="212">
        <v>68</v>
      </c>
      <c r="H61" s="212">
        <v>11</v>
      </c>
      <c r="I61" s="212">
        <v>6</v>
      </c>
      <c r="J61" s="212">
        <v>8</v>
      </c>
      <c r="K61" s="212">
        <v>-1</v>
      </c>
      <c r="L61" s="212">
        <v>-3</v>
      </c>
      <c r="M61" s="212">
        <v>-53</v>
      </c>
      <c r="N61" s="212">
        <v>7</v>
      </c>
    </row>
    <row r="62" spans="1:14" ht="12.75">
      <c r="A62" s="203"/>
      <c r="B62" s="211"/>
      <c r="C62" s="212"/>
      <c r="D62" s="212"/>
      <c r="E62" s="212"/>
      <c r="F62" s="212"/>
      <c r="G62" s="212"/>
      <c r="H62" s="212"/>
      <c r="I62" s="212"/>
      <c r="J62" s="212"/>
      <c r="K62" s="212"/>
      <c r="L62" s="212"/>
      <c r="M62" s="212"/>
      <c r="N62" s="212"/>
    </row>
    <row r="63" spans="1:14" ht="12.75">
      <c r="A63" s="204" t="s">
        <v>29</v>
      </c>
      <c r="B63" s="209"/>
      <c r="C63" s="210"/>
      <c r="D63" s="210"/>
      <c r="E63" s="210"/>
      <c r="F63" s="210"/>
      <c r="G63" s="210"/>
      <c r="H63" s="210"/>
      <c r="I63" s="210"/>
      <c r="J63" s="218"/>
      <c r="K63" s="218"/>
      <c r="L63" s="218"/>
      <c r="M63" s="218"/>
      <c r="N63" s="218"/>
    </row>
    <row r="64" spans="1:14" ht="12.75">
      <c r="A64" s="205" t="s">
        <v>24</v>
      </c>
      <c r="B64" s="211">
        <v>53</v>
      </c>
      <c r="C64" s="212">
        <v>28</v>
      </c>
      <c r="D64" s="212">
        <v>33</v>
      </c>
      <c r="E64" s="212">
        <v>36</v>
      </c>
      <c r="F64" s="212">
        <v>38</v>
      </c>
      <c r="G64" s="212">
        <v>33</v>
      </c>
      <c r="H64" s="212">
        <v>45</v>
      </c>
      <c r="I64" s="212">
        <v>73</v>
      </c>
      <c r="J64" s="212">
        <v>79</v>
      </c>
      <c r="K64" s="212">
        <v>67</v>
      </c>
      <c r="L64" s="212">
        <v>57</v>
      </c>
      <c r="M64" s="212">
        <v>46</v>
      </c>
      <c r="N64" s="212">
        <v>34</v>
      </c>
    </row>
    <row r="65" spans="1:14" ht="12.75">
      <c r="A65" s="205" t="s">
        <v>176</v>
      </c>
      <c r="B65" s="211">
        <v>7</v>
      </c>
      <c r="C65" s="212">
        <v>3</v>
      </c>
      <c r="D65" s="212">
        <v>8</v>
      </c>
      <c r="E65" s="212">
        <v>1</v>
      </c>
      <c r="F65" s="212">
        <v>8</v>
      </c>
      <c r="G65" s="212">
        <v>4</v>
      </c>
      <c r="H65" s="212">
        <v>6</v>
      </c>
      <c r="I65" s="212">
        <v>9</v>
      </c>
      <c r="J65" s="212">
        <v>8</v>
      </c>
      <c r="K65" s="212">
        <v>7</v>
      </c>
      <c r="L65" s="212">
        <v>8</v>
      </c>
      <c r="M65" s="212">
        <v>7</v>
      </c>
      <c r="N65" s="212">
        <v>5</v>
      </c>
    </row>
    <row r="66" spans="1:14" ht="12.75">
      <c r="A66" s="205" t="s">
        <v>149</v>
      </c>
      <c r="B66" s="211">
        <v>459</v>
      </c>
      <c r="C66" s="212">
        <v>11</v>
      </c>
      <c r="D66" s="212">
        <v>14</v>
      </c>
      <c r="E66" s="212">
        <v>16</v>
      </c>
      <c r="F66" s="212">
        <v>19</v>
      </c>
      <c r="G66" s="212">
        <v>26</v>
      </c>
      <c r="H66" s="212">
        <v>46</v>
      </c>
      <c r="I66" s="212">
        <v>79</v>
      </c>
      <c r="J66" s="212">
        <v>86</v>
      </c>
      <c r="K66" s="212">
        <v>69</v>
      </c>
      <c r="L66" s="212">
        <v>53</v>
      </c>
      <c r="M66" s="212">
        <v>23</v>
      </c>
      <c r="N66" s="212">
        <v>16</v>
      </c>
    </row>
    <row r="67" spans="1:14" ht="12.75">
      <c r="A67" s="196" t="s">
        <v>173</v>
      </c>
      <c r="B67" s="211">
        <v>15</v>
      </c>
      <c r="C67" s="212">
        <v>-3</v>
      </c>
      <c r="D67" s="212">
        <v>23</v>
      </c>
      <c r="E67" s="212">
        <v>-6</v>
      </c>
      <c r="F67" s="212">
        <v>25</v>
      </c>
      <c r="G67" s="212">
        <v>24</v>
      </c>
      <c r="H67" s="212">
        <v>14</v>
      </c>
      <c r="I67" s="212">
        <v>13</v>
      </c>
      <c r="J67" s="212">
        <v>12</v>
      </c>
      <c r="K67" s="212">
        <v>14</v>
      </c>
      <c r="L67" s="212">
        <v>23</v>
      </c>
      <c r="M67" s="212">
        <v>26</v>
      </c>
      <c r="N67" s="212">
        <v>26</v>
      </c>
    </row>
    <row r="68" spans="1:14" ht="12.75">
      <c r="A68" s="203"/>
      <c r="B68" s="211"/>
      <c r="C68" s="212"/>
      <c r="D68" s="212"/>
      <c r="E68" s="212"/>
      <c r="F68" s="212"/>
      <c r="G68" s="212"/>
      <c r="H68" s="212"/>
      <c r="I68" s="212"/>
      <c r="J68" s="212"/>
      <c r="K68" s="212"/>
      <c r="L68" s="212"/>
      <c r="M68" s="212"/>
      <c r="N68" s="212"/>
    </row>
    <row r="69" spans="1:14" ht="12.75">
      <c r="A69" s="204" t="s">
        <v>30</v>
      </c>
      <c r="B69" s="209"/>
      <c r="C69" s="210"/>
      <c r="D69" s="210"/>
      <c r="E69" s="210"/>
      <c r="F69" s="210"/>
      <c r="G69" s="210"/>
      <c r="H69" s="210"/>
      <c r="I69" s="210"/>
      <c r="J69" s="218"/>
      <c r="K69" s="218"/>
      <c r="L69" s="218"/>
      <c r="M69" s="218"/>
      <c r="N69" s="218"/>
    </row>
    <row r="70" spans="1:14" ht="12.75">
      <c r="A70" s="205" t="s">
        <v>24</v>
      </c>
      <c r="B70" s="211">
        <v>40</v>
      </c>
      <c r="C70" s="212">
        <v>37</v>
      </c>
      <c r="D70" s="212">
        <v>41</v>
      </c>
      <c r="E70" s="212">
        <v>41</v>
      </c>
      <c r="F70" s="212">
        <v>41</v>
      </c>
      <c r="G70" s="212">
        <v>27</v>
      </c>
      <c r="H70" s="212">
        <v>27</v>
      </c>
      <c r="I70" s="212">
        <v>42</v>
      </c>
      <c r="J70" s="212">
        <v>51</v>
      </c>
      <c r="K70" s="212">
        <v>65</v>
      </c>
      <c r="L70" s="212">
        <v>48</v>
      </c>
      <c r="M70" s="212">
        <v>38</v>
      </c>
      <c r="N70" s="212">
        <v>28</v>
      </c>
    </row>
    <row r="71" spans="1:14" ht="12.75">
      <c r="A71" s="205" t="s">
        <v>176</v>
      </c>
      <c r="B71" s="211">
        <v>-2</v>
      </c>
      <c r="C71" s="212">
        <v>7</v>
      </c>
      <c r="D71" s="212">
        <v>5</v>
      </c>
      <c r="E71" s="212">
        <v>0</v>
      </c>
      <c r="F71" s="212">
        <v>4</v>
      </c>
      <c r="G71" s="212">
        <v>-6</v>
      </c>
      <c r="H71" s="212">
        <v>-6</v>
      </c>
      <c r="I71" s="212">
        <v>-11</v>
      </c>
      <c r="J71" s="212">
        <v>6</v>
      </c>
      <c r="K71" s="212">
        <v>4</v>
      </c>
      <c r="L71" s="212">
        <v>-2</v>
      </c>
      <c r="M71" s="212">
        <v>-6</v>
      </c>
      <c r="N71" s="212">
        <v>-2</v>
      </c>
    </row>
    <row r="72" spans="1:14" ht="12.75">
      <c r="A72" s="205" t="s">
        <v>149</v>
      </c>
      <c r="B72" s="211">
        <v>195</v>
      </c>
      <c r="C72" s="212">
        <v>9</v>
      </c>
      <c r="D72" s="212">
        <v>9</v>
      </c>
      <c r="E72" s="212">
        <v>10</v>
      </c>
      <c r="F72" s="212">
        <v>11</v>
      </c>
      <c r="G72" s="212">
        <v>16</v>
      </c>
      <c r="H72" s="212">
        <v>20</v>
      </c>
      <c r="I72" s="212">
        <v>32</v>
      </c>
      <c r="J72" s="212">
        <v>30</v>
      </c>
      <c r="K72" s="212">
        <v>24</v>
      </c>
      <c r="L72" s="212">
        <v>17</v>
      </c>
      <c r="M72" s="212">
        <v>10</v>
      </c>
      <c r="N72" s="212">
        <v>8</v>
      </c>
    </row>
    <row r="73" spans="1:14" ht="12.75">
      <c r="A73" s="196" t="s">
        <v>173</v>
      </c>
      <c r="B73" s="211">
        <v>0</v>
      </c>
      <c r="C73" s="212">
        <v>8</v>
      </c>
      <c r="D73" s="212">
        <v>1</v>
      </c>
      <c r="E73" s="212">
        <v>-13</v>
      </c>
      <c r="F73" s="212">
        <v>12</v>
      </c>
      <c r="G73" s="212">
        <v>-16</v>
      </c>
      <c r="H73" s="212">
        <v>2</v>
      </c>
      <c r="I73" s="212">
        <v>0</v>
      </c>
      <c r="J73" s="212">
        <v>7</v>
      </c>
      <c r="K73" s="212">
        <v>9</v>
      </c>
      <c r="L73" s="212">
        <v>0</v>
      </c>
      <c r="M73" s="212">
        <v>-10</v>
      </c>
      <c r="N73" s="212">
        <v>-1</v>
      </c>
    </row>
    <row r="74" spans="1:14" ht="12.75">
      <c r="A74" s="203"/>
      <c r="B74" s="211"/>
      <c r="C74" s="212"/>
      <c r="D74" s="212"/>
      <c r="E74" s="212"/>
      <c r="F74" s="212"/>
      <c r="G74" s="212"/>
      <c r="H74" s="212"/>
      <c r="I74" s="212"/>
      <c r="J74" s="212"/>
      <c r="K74" s="212"/>
      <c r="L74" s="212"/>
      <c r="M74" s="212"/>
      <c r="N74" s="212"/>
    </row>
    <row r="75" spans="1:14" ht="12.75">
      <c r="A75" s="204" t="s">
        <v>150</v>
      </c>
      <c r="B75" s="209"/>
      <c r="C75" s="210"/>
      <c r="D75" s="210"/>
      <c r="E75" s="210"/>
      <c r="F75" s="210"/>
      <c r="G75" s="210"/>
      <c r="H75" s="210"/>
      <c r="I75" s="210"/>
      <c r="J75" s="218"/>
      <c r="K75" s="218"/>
      <c r="L75" s="218"/>
      <c r="M75" s="218"/>
      <c r="N75" s="218"/>
    </row>
    <row r="76" spans="1:14" ht="12.75">
      <c r="A76" s="205" t="s">
        <v>24</v>
      </c>
      <c r="B76" s="211">
        <v>38</v>
      </c>
      <c r="C76" s="212">
        <v>23</v>
      </c>
      <c r="D76" s="212">
        <v>29</v>
      </c>
      <c r="E76" s="212">
        <v>33</v>
      </c>
      <c r="F76" s="212">
        <v>37</v>
      </c>
      <c r="G76" s="212">
        <v>21</v>
      </c>
      <c r="H76" s="212">
        <v>30</v>
      </c>
      <c r="I76" s="212">
        <v>48</v>
      </c>
      <c r="J76" s="212">
        <v>49</v>
      </c>
      <c r="K76" s="212">
        <v>62</v>
      </c>
      <c r="L76" s="212">
        <v>44</v>
      </c>
      <c r="M76" s="212">
        <v>39</v>
      </c>
      <c r="N76" s="212">
        <v>27</v>
      </c>
    </row>
    <row r="77" spans="1:14" ht="12.75">
      <c r="A77" s="205" t="s">
        <v>176</v>
      </c>
      <c r="B77" s="211">
        <v>1</v>
      </c>
      <c r="C77" s="212">
        <v>-4</v>
      </c>
      <c r="D77" s="212">
        <v>-3</v>
      </c>
      <c r="E77" s="212">
        <v>-4</v>
      </c>
      <c r="F77" s="212">
        <v>3</v>
      </c>
      <c r="G77" s="212">
        <v>-3</v>
      </c>
      <c r="H77" s="212">
        <v>0</v>
      </c>
      <c r="I77" s="212">
        <v>4</v>
      </c>
      <c r="J77" s="212">
        <v>2</v>
      </c>
      <c r="K77" s="212">
        <v>5</v>
      </c>
      <c r="L77" s="212">
        <v>0</v>
      </c>
      <c r="M77" s="212">
        <v>4</v>
      </c>
      <c r="N77" s="212">
        <v>1</v>
      </c>
    </row>
    <row r="78" spans="1:14" ht="12.75">
      <c r="A78" s="205" t="s">
        <v>149</v>
      </c>
      <c r="B78" s="211">
        <v>330</v>
      </c>
      <c r="C78" s="212">
        <v>11</v>
      </c>
      <c r="D78" s="212">
        <v>13</v>
      </c>
      <c r="E78" s="212">
        <v>15</v>
      </c>
      <c r="F78" s="212">
        <v>18</v>
      </c>
      <c r="G78" s="212">
        <v>23</v>
      </c>
      <c r="H78" s="212">
        <v>33</v>
      </c>
      <c r="I78" s="212">
        <v>57</v>
      </c>
      <c r="J78" s="212">
        <v>54</v>
      </c>
      <c r="K78" s="212">
        <v>46</v>
      </c>
      <c r="L78" s="212">
        <v>30</v>
      </c>
      <c r="M78" s="212">
        <v>19</v>
      </c>
      <c r="N78" s="212">
        <v>12</v>
      </c>
    </row>
    <row r="79" spans="1:14" ht="12.75">
      <c r="A79" s="196" t="s">
        <v>173</v>
      </c>
      <c r="B79" s="211">
        <v>4</v>
      </c>
      <c r="C79" s="212">
        <v>-16</v>
      </c>
      <c r="D79" s="212">
        <v>-9</v>
      </c>
      <c r="E79" s="212">
        <v>-12</v>
      </c>
      <c r="F79" s="212">
        <v>9</v>
      </c>
      <c r="G79" s="212">
        <v>-1</v>
      </c>
      <c r="H79" s="212">
        <v>1</v>
      </c>
      <c r="I79" s="212">
        <v>10</v>
      </c>
      <c r="J79" s="212">
        <v>6</v>
      </c>
      <c r="K79" s="212">
        <v>12</v>
      </c>
      <c r="L79" s="212">
        <v>3</v>
      </c>
      <c r="M79" s="212">
        <v>13</v>
      </c>
      <c r="N79" s="212">
        <v>6</v>
      </c>
    </row>
    <row r="80" spans="1:14" ht="12.75">
      <c r="A80" s="202"/>
      <c r="B80" s="211"/>
      <c r="C80" s="215"/>
      <c r="D80" s="215"/>
      <c r="E80" s="215"/>
      <c r="F80" s="215"/>
      <c r="G80" s="215"/>
      <c r="H80" s="215"/>
      <c r="I80" s="215"/>
      <c r="J80" s="215"/>
      <c r="K80" s="215"/>
      <c r="L80" s="215"/>
      <c r="M80" s="215"/>
      <c r="N80" s="215"/>
    </row>
    <row r="81" spans="1:14" ht="12.75">
      <c r="A81" s="204" t="s">
        <v>119</v>
      </c>
      <c r="B81" s="209"/>
      <c r="C81" s="210"/>
      <c r="D81" s="210"/>
      <c r="E81" s="210"/>
      <c r="F81" s="210"/>
      <c r="G81" s="210"/>
      <c r="H81" s="210"/>
      <c r="I81" s="210"/>
      <c r="J81" s="218"/>
      <c r="K81" s="218"/>
      <c r="L81" s="218"/>
      <c r="M81" s="218"/>
      <c r="N81" s="218"/>
    </row>
    <row r="82" spans="1:14" ht="12.75">
      <c r="A82" s="205" t="s">
        <v>24</v>
      </c>
      <c r="B82" s="211">
        <v>45</v>
      </c>
      <c r="C82" s="212">
        <v>23</v>
      </c>
      <c r="D82" s="212">
        <v>33</v>
      </c>
      <c r="E82" s="212">
        <v>27</v>
      </c>
      <c r="F82" s="212">
        <v>34</v>
      </c>
      <c r="G82" s="212">
        <v>29</v>
      </c>
      <c r="H82" s="212">
        <v>50</v>
      </c>
      <c r="I82" s="212">
        <v>70</v>
      </c>
      <c r="J82" s="212">
        <v>80</v>
      </c>
      <c r="K82" s="212">
        <v>69</v>
      </c>
      <c r="L82" s="212">
        <v>39</v>
      </c>
      <c r="M82" s="212">
        <v>39</v>
      </c>
      <c r="N82" s="212">
        <v>27</v>
      </c>
    </row>
    <row r="83" spans="1:14" ht="12.75">
      <c r="A83" s="205" t="s">
        <v>176</v>
      </c>
      <c r="B83" s="211">
        <v>1</v>
      </c>
      <c r="C83" s="212">
        <v>0</v>
      </c>
      <c r="D83" s="212">
        <v>-3</v>
      </c>
      <c r="E83" s="212">
        <v>-6</v>
      </c>
      <c r="F83" s="212">
        <v>2</v>
      </c>
      <c r="G83" s="212">
        <v>-2</v>
      </c>
      <c r="H83" s="212">
        <v>7</v>
      </c>
      <c r="I83" s="212">
        <v>10</v>
      </c>
      <c r="J83" s="212">
        <v>8</v>
      </c>
      <c r="K83" s="212">
        <v>3</v>
      </c>
      <c r="L83" s="212">
        <v>-9</v>
      </c>
      <c r="M83" s="212">
        <v>-4</v>
      </c>
      <c r="N83" s="212">
        <v>-1</v>
      </c>
    </row>
    <row r="84" spans="1:14" ht="12.75">
      <c r="A84" s="205" t="s">
        <v>149</v>
      </c>
      <c r="B84" s="211">
        <v>65</v>
      </c>
      <c r="C84" s="212">
        <v>2</v>
      </c>
      <c r="D84" s="212">
        <v>3</v>
      </c>
      <c r="E84" s="212">
        <v>3</v>
      </c>
      <c r="F84" s="212">
        <v>4</v>
      </c>
      <c r="G84" s="212">
        <v>4</v>
      </c>
      <c r="H84" s="212">
        <v>7</v>
      </c>
      <c r="I84" s="212">
        <v>10</v>
      </c>
      <c r="J84" s="212">
        <v>11</v>
      </c>
      <c r="K84" s="212">
        <v>9</v>
      </c>
      <c r="L84" s="212">
        <v>5</v>
      </c>
      <c r="M84" s="212">
        <v>4</v>
      </c>
      <c r="N84" s="212">
        <v>3</v>
      </c>
    </row>
    <row r="85" spans="1:14" ht="12.75">
      <c r="A85" s="196" t="s">
        <v>173</v>
      </c>
      <c r="B85" s="211">
        <v>-2</v>
      </c>
      <c r="C85" s="212">
        <v>-12</v>
      </c>
      <c r="D85" s="212">
        <v>-9</v>
      </c>
      <c r="E85" s="212">
        <v>-18</v>
      </c>
      <c r="F85" s="212">
        <v>8</v>
      </c>
      <c r="G85" s="212">
        <v>-9</v>
      </c>
      <c r="H85" s="212">
        <v>14</v>
      </c>
      <c r="I85" s="212">
        <v>14</v>
      </c>
      <c r="J85" s="212">
        <v>9</v>
      </c>
      <c r="K85" s="212">
        <v>0</v>
      </c>
      <c r="L85" s="212">
        <v>-26</v>
      </c>
      <c r="M85" s="212">
        <v>-14</v>
      </c>
      <c r="N85" s="212">
        <v>-10</v>
      </c>
    </row>
    <row r="86" spans="1:14" ht="12.75">
      <c r="A86" s="203"/>
      <c r="B86" s="211"/>
      <c r="C86" s="212"/>
      <c r="D86" s="212"/>
      <c r="E86" s="212"/>
      <c r="F86" s="212"/>
      <c r="G86" s="212"/>
      <c r="H86" s="212"/>
      <c r="I86" s="212"/>
      <c r="J86" s="212"/>
      <c r="K86" s="212"/>
      <c r="L86" s="212"/>
      <c r="M86" s="212"/>
      <c r="N86" s="212"/>
    </row>
    <row r="87" spans="1:14" ht="12.75">
      <c r="A87" s="204" t="s">
        <v>33</v>
      </c>
      <c r="B87" s="209"/>
      <c r="C87" s="210"/>
      <c r="D87" s="210"/>
      <c r="E87" s="210"/>
      <c r="F87" s="210"/>
      <c r="G87" s="210"/>
      <c r="H87" s="210"/>
      <c r="I87" s="210"/>
      <c r="J87" s="218"/>
      <c r="K87" s="218"/>
      <c r="L87" s="218"/>
      <c r="M87" s="218"/>
      <c r="N87" s="218"/>
    </row>
    <row r="88" spans="1:14" ht="12.75">
      <c r="A88" s="185" t="s">
        <v>151</v>
      </c>
      <c r="B88" s="211">
        <v>53</v>
      </c>
      <c r="C88" s="212">
        <v>36</v>
      </c>
      <c r="D88" s="212">
        <v>41</v>
      </c>
      <c r="E88" s="212">
        <v>46</v>
      </c>
      <c r="F88" s="212">
        <v>52</v>
      </c>
      <c r="G88" s="212">
        <v>39</v>
      </c>
      <c r="H88" s="212">
        <v>47</v>
      </c>
      <c r="I88" s="212">
        <v>64</v>
      </c>
      <c r="J88" s="212">
        <v>70</v>
      </c>
      <c r="K88" s="212">
        <v>73</v>
      </c>
      <c r="L88" s="212">
        <v>56</v>
      </c>
      <c r="M88" s="212">
        <v>51</v>
      </c>
      <c r="N88" s="212">
        <v>37</v>
      </c>
    </row>
    <row r="89" spans="1:14" ht="12.75">
      <c r="A89" s="185" t="s">
        <v>177</v>
      </c>
      <c r="B89" s="211">
        <v>2</v>
      </c>
      <c r="C89" s="212">
        <v>3</v>
      </c>
      <c r="D89" s="212">
        <v>0</v>
      </c>
      <c r="E89" s="212">
        <v>-2</v>
      </c>
      <c r="F89" s="212">
        <v>4</v>
      </c>
      <c r="G89" s="212">
        <v>1</v>
      </c>
      <c r="H89" s="212">
        <v>2</v>
      </c>
      <c r="I89" s="212">
        <v>2</v>
      </c>
      <c r="J89" s="212">
        <v>5</v>
      </c>
      <c r="K89" s="212">
        <v>4</v>
      </c>
      <c r="L89" s="212">
        <v>2</v>
      </c>
      <c r="M89" s="212">
        <v>3</v>
      </c>
      <c r="N89" s="212">
        <v>2</v>
      </c>
    </row>
    <row r="90" spans="1:14" ht="12.75">
      <c r="A90" s="205" t="s">
        <v>149</v>
      </c>
      <c r="B90" s="211">
        <v>2704</v>
      </c>
      <c r="C90" s="212">
        <v>118</v>
      </c>
      <c r="D90" s="212">
        <v>128</v>
      </c>
      <c r="E90" s="212">
        <v>155</v>
      </c>
      <c r="F90" s="212">
        <v>176</v>
      </c>
      <c r="G90" s="212">
        <v>211</v>
      </c>
      <c r="H90" s="212">
        <v>277</v>
      </c>
      <c r="I90" s="212">
        <v>386</v>
      </c>
      <c r="J90" s="212">
        <v>385</v>
      </c>
      <c r="K90" s="212">
        <v>329</v>
      </c>
      <c r="L90" s="212">
        <v>242</v>
      </c>
      <c r="M90" s="212">
        <v>172</v>
      </c>
      <c r="N90" s="212">
        <v>126</v>
      </c>
    </row>
    <row r="91" spans="1:14" ht="12.75">
      <c r="A91" s="185" t="s">
        <v>175</v>
      </c>
      <c r="B91" s="211">
        <v>4</v>
      </c>
      <c r="C91" s="212">
        <v>5</v>
      </c>
      <c r="D91" s="212">
        <v>-3</v>
      </c>
      <c r="E91" s="212">
        <v>-7</v>
      </c>
      <c r="F91" s="212">
        <v>8</v>
      </c>
      <c r="G91" s="212">
        <v>4</v>
      </c>
      <c r="H91" s="212">
        <v>8</v>
      </c>
      <c r="I91" s="212">
        <v>7</v>
      </c>
      <c r="J91" s="212">
        <v>4</v>
      </c>
      <c r="K91" s="212">
        <v>5</v>
      </c>
      <c r="L91" s="212">
        <v>2</v>
      </c>
      <c r="M91" s="212">
        <v>5</v>
      </c>
      <c r="N91" s="212">
        <v>7</v>
      </c>
    </row>
    <row r="92" spans="1:14" ht="12.75">
      <c r="A92" s="185"/>
      <c r="B92" s="211"/>
      <c r="C92" s="212"/>
      <c r="D92" s="212"/>
      <c r="E92" s="212"/>
      <c r="F92" s="212"/>
      <c r="G92" s="212"/>
      <c r="H92" s="212"/>
      <c r="I92" s="212"/>
      <c r="J92" s="215"/>
      <c r="K92" s="215"/>
      <c r="L92" s="215"/>
      <c r="M92" s="215"/>
      <c r="N92" s="215"/>
    </row>
    <row r="93" spans="1:14" ht="12.75">
      <c r="A93" s="204" t="s">
        <v>154</v>
      </c>
      <c r="B93" s="209"/>
      <c r="C93" s="210"/>
      <c r="D93" s="210"/>
      <c r="E93" s="210"/>
      <c r="F93" s="210"/>
      <c r="G93" s="210"/>
      <c r="H93" s="210"/>
      <c r="I93" s="210"/>
      <c r="J93" s="218"/>
      <c r="K93" s="218"/>
      <c r="L93" s="218"/>
      <c r="M93" s="218"/>
      <c r="N93" s="218"/>
    </row>
    <row r="94" spans="1:14" ht="12.75">
      <c r="A94" s="185" t="s">
        <v>151</v>
      </c>
      <c r="B94" s="211">
        <v>44</v>
      </c>
      <c r="C94" s="212">
        <v>26</v>
      </c>
      <c r="D94" s="212">
        <v>31</v>
      </c>
      <c r="E94" s="212">
        <v>33</v>
      </c>
      <c r="F94" s="212">
        <v>35</v>
      </c>
      <c r="G94" s="212">
        <v>26</v>
      </c>
      <c r="H94" s="212">
        <v>36</v>
      </c>
      <c r="I94" s="212">
        <v>57</v>
      </c>
      <c r="J94" s="212">
        <v>64</v>
      </c>
      <c r="K94" s="212">
        <v>64</v>
      </c>
      <c r="L94" s="212">
        <v>49</v>
      </c>
      <c r="M94" s="212">
        <v>39</v>
      </c>
      <c r="N94" s="212">
        <v>28</v>
      </c>
    </row>
    <row r="95" spans="1:14" ht="12.75">
      <c r="A95" s="185" t="s">
        <v>177</v>
      </c>
      <c r="B95" s="211">
        <v>2</v>
      </c>
      <c r="C95" s="212">
        <v>1</v>
      </c>
      <c r="D95" s="212">
        <v>1</v>
      </c>
      <c r="E95" s="212">
        <v>-2</v>
      </c>
      <c r="F95" s="212">
        <v>4</v>
      </c>
      <c r="G95" s="212">
        <v>-2</v>
      </c>
      <c r="H95" s="212">
        <v>1</v>
      </c>
      <c r="I95" s="212">
        <v>3</v>
      </c>
      <c r="J95" s="212">
        <v>5</v>
      </c>
      <c r="K95" s="212">
        <v>5</v>
      </c>
      <c r="L95" s="212">
        <v>2</v>
      </c>
      <c r="M95" s="212">
        <v>2</v>
      </c>
      <c r="N95" s="212">
        <v>2</v>
      </c>
    </row>
    <row r="96" spans="1:14" ht="12.75">
      <c r="A96" s="205" t="s">
        <v>149</v>
      </c>
      <c r="B96" s="211">
        <v>1244</v>
      </c>
      <c r="C96" s="212">
        <v>39</v>
      </c>
      <c r="D96" s="212">
        <v>46</v>
      </c>
      <c r="E96" s="212">
        <v>52</v>
      </c>
      <c r="F96" s="212">
        <v>60</v>
      </c>
      <c r="G96" s="212">
        <v>81</v>
      </c>
      <c r="H96" s="212">
        <v>126</v>
      </c>
      <c r="I96" s="212">
        <v>211</v>
      </c>
      <c r="J96" s="212">
        <v>218</v>
      </c>
      <c r="K96" s="212">
        <v>179</v>
      </c>
      <c r="L96" s="212">
        <v>123</v>
      </c>
      <c r="M96" s="212">
        <v>65</v>
      </c>
      <c r="N96" s="212">
        <v>46</v>
      </c>
    </row>
    <row r="97" spans="1:14" ht="12.75">
      <c r="A97" s="185" t="s">
        <v>175</v>
      </c>
      <c r="B97" s="211">
        <v>7</v>
      </c>
      <c r="C97" s="212">
        <v>-4</v>
      </c>
      <c r="D97" s="212">
        <v>2</v>
      </c>
      <c r="E97" s="212">
        <v>-10</v>
      </c>
      <c r="F97" s="212">
        <v>13</v>
      </c>
      <c r="G97" s="212">
        <v>1</v>
      </c>
      <c r="H97" s="212">
        <v>7</v>
      </c>
      <c r="I97" s="212">
        <v>9</v>
      </c>
      <c r="J97" s="212">
        <v>8</v>
      </c>
      <c r="K97" s="212">
        <v>10</v>
      </c>
      <c r="L97" s="212">
        <v>8</v>
      </c>
      <c r="M97" s="212">
        <v>9</v>
      </c>
      <c r="N97" s="212">
        <v>11</v>
      </c>
    </row>
    <row r="98" spans="1:14" ht="13.5" thickBot="1">
      <c r="A98" s="185"/>
      <c r="B98" s="211"/>
      <c r="C98" s="212"/>
      <c r="D98" s="212"/>
      <c r="E98" s="212"/>
      <c r="F98" s="212"/>
      <c r="G98" s="212"/>
      <c r="H98" s="212"/>
      <c r="I98" s="212"/>
      <c r="J98" s="212"/>
      <c r="K98" s="215"/>
      <c r="L98" s="215"/>
      <c r="M98" s="223"/>
      <c r="N98" s="224"/>
    </row>
    <row r="99" spans="1:14" ht="15" thickTop="1">
      <c r="A99" s="241" t="s">
        <v>165</v>
      </c>
      <c r="B99" s="238"/>
      <c r="C99" s="239"/>
      <c r="D99" s="239"/>
      <c r="E99" s="239"/>
      <c r="F99" s="239"/>
      <c r="G99" s="240"/>
      <c r="H99" s="240"/>
      <c r="I99" s="240"/>
      <c r="J99" s="240"/>
      <c r="K99" s="240"/>
      <c r="L99" s="240"/>
      <c r="M99" s="240"/>
      <c r="N99" s="240"/>
    </row>
    <row r="100" spans="1:14" ht="12.75">
      <c r="A100" s="201" t="s">
        <v>35</v>
      </c>
      <c r="B100" s="225">
        <v>131</v>
      </c>
      <c r="C100" s="219">
        <v>118</v>
      </c>
      <c r="D100" s="219">
        <v>117</v>
      </c>
      <c r="E100" s="219">
        <v>119</v>
      </c>
      <c r="F100" s="219">
        <v>124</v>
      </c>
      <c r="G100" s="219">
        <v>131</v>
      </c>
      <c r="H100" s="219">
        <v>137</v>
      </c>
      <c r="I100" s="219">
        <v>139</v>
      </c>
      <c r="J100" s="219">
        <v>142</v>
      </c>
      <c r="K100" s="219">
        <v>145</v>
      </c>
      <c r="L100" s="219">
        <v>130</v>
      </c>
      <c r="M100" s="219">
        <v>124</v>
      </c>
      <c r="N100" s="219">
        <v>119</v>
      </c>
    </row>
    <row r="101" spans="1:14" ht="12.75">
      <c r="A101" s="196" t="s">
        <v>173</v>
      </c>
      <c r="B101" s="225">
        <v>3</v>
      </c>
      <c r="C101" s="219">
        <v>5</v>
      </c>
      <c r="D101" s="219">
        <v>0</v>
      </c>
      <c r="E101" s="219">
        <v>0</v>
      </c>
      <c r="F101" s="219">
        <v>3</v>
      </c>
      <c r="G101" s="219">
        <v>4</v>
      </c>
      <c r="H101" s="219">
        <v>4</v>
      </c>
      <c r="I101" s="219">
        <v>5</v>
      </c>
      <c r="J101" s="219">
        <v>4</v>
      </c>
      <c r="K101" s="219">
        <v>5</v>
      </c>
      <c r="L101" s="219">
        <v>-2</v>
      </c>
      <c r="M101" s="219">
        <v>1</v>
      </c>
      <c r="N101" s="219">
        <v>0</v>
      </c>
    </row>
    <row r="102" spans="1:14" ht="13.5" thickBot="1">
      <c r="A102" s="203"/>
      <c r="B102" s="226"/>
      <c r="C102" s="212"/>
      <c r="D102" s="212"/>
      <c r="E102" s="212"/>
      <c r="F102" s="212"/>
      <c r="G102" s="219"/>
      <c r="H102" s="219"/>
      <c r="I102" s="227"/>
      <c r="J102" s="212"/>
      <c r="K102" s="212"/>
      <c r="L102" s="212"/>
      <c r="M102" s="212"/>
      <c r="N102" s="212"/>
    </row>
    <row r="103" spans="1:14" ht="13.5" thickTop="1">
      <c r="A103" s="241" t="s">
        <v>36</v>
      </c>
      <c r="B103" s="238"/>
      <c r="C103" s="239"/>
      <c r="D103" s="239"/>
      <c r="E103" s="239"/>
      <c r="F103" s="239"/>
      <c r="G103" s="240"/>
      <c r="H103" s="240"/>
      <c r="I103" s="240"/>
      <c r="J103" s="240"/>
      <c r="K103" s="240"/>
      <c r="L103" s="240"/>
      <c r="M103" s="240"/>
      <c r="N103" s="240"/>
    </row>
    <row r="104" spans="1:14" ht="12.75">
      <c r="A104" s="201" t="s">
        <v>37</v>
      </c>
      <c r="B104" s="225">
        <v>28</v>
      </c>
      <c r="C104" s="216"/>
      <c r="D104" s="216"/>
      <c r="E104" s="216"/>
      <c r="F104" s="216"/>
      <c r="G104" s="232">
        <v>10</v>
      </c>
      <c r="H104" s="232">
        <v>15</v>
      </c>
      <c r="I104" s="232">
        <v>41</v>
      </c>
      <c r="J104" s="232">
        <v>42</v>
      </c>
      <c r="K104" s="232">
        <v>22</v>
      </c>
      <c r="L104" s="216"/>
      <c r="M104" s="216"/>
      <c r="N104" s="216"/>
    </row>
    <row r="105" spans="1:14" ht="12.75">
      <c r="A105" s="205" t="s">
        <v>176</v>
      </c>
      <c r="B105" s="211">
        <v>5</v>
      </c>
      <c r="C105" s="216"/>
      <c r="D105" s="216"/>
      <c r="E105" s="216"/>
      <c r="F105" s="216"/>
      <c r="G105" s="232">
        <v>2</v>
      </c>
      <c r="H105" s="232">
        <v>2</v>
      </c>
      <c r="I105" s="232">
        <v>9</v>
      </c>
      <c r="J105" s="232">
        <v>6</v>
      </c>
      <c r="K105" s="232">
        <v>4</v>
      </c>
      <c r="L105" s="216"/>
      <c r="M105" s="216"/>
      <c r="N105" s="216"/>
    </row>
    <row r="106" spans="1:14" ht="12.75">
      <c r="A106" s="201"/>
      <c r="B106" s="226"/>
      <c r="C106" s="212"/>
      <c r="D106" s="212"/>
      <c r="E106" s="212"/>
      <c r="F106" s="212"/>
      <c r="G106" s="232"/>
      <c r="H106" s="232"/>
      <c r="I106" s="232"/>
      <c r="J106" s="232"/>
      <c r="K106" s="232"/>
      <c r="L106" s="212"/>
      <c r="M106" s="212"/>
      <c r="N106" s="212"/>
    </row>
    <row r="107" spans="1:14" ht="12.75">
      <c r="A107" s="201" t="s">
        <v>156</v>
      </c>
      <c r="B107" s="225">
        <v>315</v>
      </c>
      <c r="C107" s="216"/>
      <c r="D107" s="216"/>
      <c r="E107" s="216"/>
      <c r="F107" s="216"/>
      <c r="G107" s="232">
        <v>12</v>
      </c>
      <c r="H107" s="232">
        <v>36</v>
      </c>
      <c r="I107" s="232">
        <v>107</v>
      </c>
      <c r="J107" s="232">
        <v>109</v>
      </c>
      <c r="K107" s="232">
        <v>52</v>
      </c>
      <c r="L107" s="216"/>
      <c r="M107" s="216"/>
      <c r="N107" s="216"/>
    </row>
    <row r="108" spans="1:14" ht="12.75">
      <c r="A108" s="196" t="s">
        <v>173</v>
      </c>
      <c r="B108" s="211">
        <v>19</v>
      </c>
      <c r="C108" s="216"/>
      <c r="D108" s="216"/>
      <c r="E108" s="216"/>
      <c r="F108" s="216"/>
      <c r="G108" s="232">
        <v>10</v>
      </c>
      <c r="H108" s="232">
        <v>15</v>
      </c>
      <c r="I108" s="232">
        <v>27</v>
      </c>
      <c r="J108" s="232">
        <v>15</v>
      </c>
      <c r="K108" s="232">
        <v>19</v>
      </c>
      <c r="L108" s="216"/>
      <c r="M108" s="216"/>
      <c r="N108" s="216"/>
    </row>
    <row r="109" spans="1:14" ht="12.75">
      <c r="A109" s="201"/>
      <c r="B109" s="226"/>
      <c r="C109" s="212"/>
      <c r="D109" s="212"/>
      <c r="E109" s="212"/>
      <c r="F109" s="212"/>
      <c r="G109" s="232"/>
      <c r="H109" s="232"/>
      <c r="I109" s="232"/>
      <c r="J109" s="232"/>
      <c r="K109" s="232"/>
      <c r="L109" s="212"/>
      <c r="M109" s="212"/>
      <c r="N109" s="212"/>
    </row>
    <row r="110" spans="1:14" ht="12.75">
      <c r="A110" s="201" t="s">
        <v>39</v>
      </c>
      <c r="B110" s="225">
        <v>52</v>
      </c>
      <c r="C110" s="216"/>
      <c r="D110" s="216"/>
      <c r="E110" s="216"/>
      <c r="F110" s="216"/>
      <c r="G110" s="232">
        <v>42</v>
      </c>
      <c r="H110" s="232">
        <v>42</v>
      </c>
      <c r="I110" s="232">
        <v>60</v>
      </c>
      <c r="J110" s="232">
        <v>62</v>
      </c>
      <c r="K110" s="232">
        <v>49</v>
      </c>
      <c r="L110" s="216"/>
      <c r="M110" s="216"/>
      <c r="N110" s="216"/>
    </row>
    <row r="111" spans="1:14" ht="12.75">
      <c r="A111" s="205" t="s">
        <v>176</v>
      </c>
      <c r="B111" s="211">
        <v>6</v>
      </c>
      <c r="C111" s="216"/>
      <c r="D111" s="216"/>
      <c r="E111" s="216"/>
      <c r="F111" s="216"/>
      <c r="G111" s="232">
        <v>2</v>
      </c>
      <c r="H111" s="232">
        <v>3</v>
      </c>
      <c r="I111" s="232">
        <v>8</v>
      </c>
      <c r="J111" s="232">
        <v>5</v>
      </c>
      <c r="K111" s="232">
        <v>10</v>
      </c>
      <c r="L111" s="216"/>
      <c r="M111" s="216"/>
      <c r="N111" s="216"/>
    </row>
    <row r="112" spans="1:14" ht="12.75">
      <c r="A112" s="201"/>
      <c r="B112" s="226"/>
      <c r="C112" s="212"/>
      <c r="D112" s="212"/>
      <c r="E112" s="212"/>
      <c r="F112" s="212"/>
      <c r="G112" s="232"/>
      <c r="H112" s="232"/>
      <c r="I112" s="232"/>
      <c r="J112" s="232"/>
      <c r="K112" s="232"/>
      <c r="L112" s="212"/>
      <c r="M112" s="212"/>
      <c r="N112" s="212"/>
    </row>
    <row r="113" spans="1:14" ht="12.75">
      <c r="A113" s="201" t="s">
        <v>157</v>
      </c>
      <c r="B113" s="225">
        <v>933</v>
      </c>
      <c r="C113" s="216"/>
      <c r="D113" s="216"/>
      <c r="E113" s="216"/>
      <c r="F113" s="216"/>
      <c r="G113" s="232">
        <v>85</v>
      </c>
      <c r="H113" s="232">
        <v>162</v>
      </c>
      <c r="I113" s="232">
        <v>247</v>
      </c>
      <c r="J113" s="232">
        <v>254</v>
      </c>
      <c r="K113" s="232">
        <v>185</v>
      </c>
      <c r="L113" s="216"/>
      <c r="M113" s="216"/>
      <c r="N113" s="216"/>
    </row>
    <row r="114" spans="1:14" ht="12.75">
      <c r="A114" s="196" t="s">
        <v>173</v>
      </c>
      <c r="B114" s="211">
        <v>14</v>
      </c>
      <c r="C114" s="216"/>
      <c r="D114" s="216"/>
      <c r="E114" s="216"/>
      <c r="F114" s="216"/>
      <c r="G114" s="232">
        <v>-1</v>
      </c>
      <c r="H114" s="232">
        <v>10</v>
      </c>
      <c r="I114" s="232">
        <v>19</v>
      </c>
      <c r="J114" s="232">
        <v>8</v>
      </c>
      <c r="K114" s="232">
        <v>29</v>
      </c>
      <c r="L114" s="216"/>
      <c r="M114" s="216"/>
      <c r="N114" s="216"/>
    </row>
    <row r="115" spans="1:14" ht="13.5" thickBot="1">
      <c r="A115" s="249"/>
      <c r="B115" s="250"/>
      <c r="C115" s="251"/>
      <c r="D115" s="251"/>
      <c r="E115" s="251"/>
      <c r="F115" s="251"/>
      <c r="G115" s="252"/>
      <c r="H115" s="252"/>
      <c r="I115" s="252"/>
      <c r="J115" s="252"/>
      <c r="K115" s="252"/>
      <c r="L115" s="251"/>
      <c r="M115" s="251"/>
      <c r="N115" s="251"/>
    </row>
    <row r="116" spans="1:14" ht="13.5" thickTop="1">
      <c r="A116" s="186"/>
      <c r="B116" s="191"/>
      <c r="C116" s="191"/>
      <c r="D116" s="191"/>
      <c r="E116" s="191"/>
      <c r="F116" s="191"/>
      <c r="G116" s="191"/>
      <c r="H116" s="191"/>
      <c r="I116" s="191"/>
      <c r="J116" s="191"/>
      <c r="K116" s="191"/>
      <c r="L116" s="191"/>
      <c r="M116" s="223"/>
      <c r="N116" s="224"/>
    </row>
    <row r="117" spans="1:14" ht="12.75">
      <c r="A117" s="242" t="s">
        <v>158</v>
      </c>
      <c r="B117" s="246"/>
      <c r="C117" s="247"/>
      <c r="D117" s="247"/>
      <c r="E117" s="247"/>
      <c r="F117" s="247"/>
      <c r="G117" s="248"/>
      <c r="H117" s="248"/>
      <c r="I117" s="248"/>
      <c r="J117" s="248"/>
      <c r="K117" s="248"/>
      <c r="L117" s="248"/>
      <c r="M117" s="248"/>
      <c r="N117" s="248"/>
    </row>
    <row r="118" spans="1:14" ht="12.75">
      <c r="A118" s="201" t="s">
        <v>46</v>
      </c>
      <c r="B118" s="225">
        <v>18</v>
      </c>
      <c r="C118" s="219">
        <v>1</v>
      </c>
      <c r="D118" s="219">
        <v>1</v>
      </c>
      <c r="E118" s="219">
        <v>1</v>
      </c>
      <c r="F118" s="219">
        <v>1</v>
      </c>
      <c r="G118" s="219">
        <v>1</v>
      </c>
      <c r="H118" s="219">
        <v>2</v>
      </c>
      <c r="I118" s="219">
        <v>2</v>
      </c>
      <c r="J118" s="219">
        <v>3</v>
      </c>
      <c r="K118" s="219">
        <v>2</v>
      </c>
      <c r="L118" s="219">
        <v>2</v>
      </c>
      <c r="M118" s="219">
        <v>1</v>
      </c>
      <c r="N118" s="219">
        <v>1</v>
      </c>
    </row>
    <row r="119" spans="1:14" ht="12.75">
      <c r="A119" s="196" t="s">
        <v>173</v>
      </c>
      <c r="B119" s="225">
        <v>-6</v>
      </c>
      <c r="C119" s="219">
        <v>-56</v>
      </c>
      <c r="D119" s="219">
        <v>-35</v>
      </c>
      <c r="E119" s="219">
        <v>-4</v>
      </c>
      <c r="F119" s="219">
        <v>3</v>
      </c>
      <c r="G119" s="219">
        <v>-16</v>
      </c>
      <c r="H119" s="219">
        <v>18</v>
      </c>
      <c r="I119" s="219">
        <v>2</v>
      </c>
      <c r="J119" s="219">
        <v>1</v>
      </c>
      <c r="K119" s="219">
        <v>33</v>
      </c>
      <c r="L119" s="219">
        <v>1</v>
      </c>
      <c r="M119" s="219">
        <v>-3</v>
      </c>
      <c r="N119" s="219">
        <v>-4</v>
      </c>
    </row>
    <row r="120" spans="1:14" ht="12.75">
      <c r="A120" s="201"/>
      <c r="B120" s="225"/>
      <c r="C120" s="219"/>
      <c r="D120" s="219"/>
      <c r="E120" s="219"/>
      <c r="F120" s="219"/>
      <c r="G120" s="219"/>
      <c r="H120" s="219"/>
      <c r="I120" s="219"/>
      <c r="J120" s="219"/>
      <c r="K120" s="219"/>
      <c r="L120" s="219"/>
      <c r="M120" s="219"/>
      <c r="N120" s="212"/>
    </row>
    <row r="121" spans="1:14" ht="12.75" customHeight="1">
      <c r="A121" s="206" t="s">
        <v>47</v>
      </c>
      <c r="B121" s="225">
        <v>11</v>
      </c>
      <c r="C121" s="219">
        <v>0</v>
      </c>
      <c r="D121" s="219">
        <v>0</v>
      </c>
      <c r="E121" s="219">
        <v>0</v>
      </c>
      <c r="F121" s="219">
        <v>0</v>
      </c>
      <c r="G121" s="219">
        <v>2</v>
      </c>
      <c r="H121" s="219">
        <v>1</v>
      </c>
      <c r="I121" s="219">
        <v>1</v>
      </c>
      <c r="J121" s="219">
        <v>1</v>
      </c>
      <c r="K121" s="219">
        <v>2</v>
      </c>
      <c r="L121" s="219">
        <v>3</v>
      </c>
      <c r="M121" s="219">
        <v>0</v>
      </c>
      <c r="N121" s="219">
        <v>0</v>
      </c>
    </row>
    <row r="122" spans="1:14" ht="12.75">
      <c r="A122" s="196" t="s">
        <v>173</v>
      </c>
      <c r="B122" s="225">
        <v>11</v>
      </c>
      <c r="C122" s="219">
        <v>57</v>
      </c>
      <c r="D122" s="219">
        <v>3</v>
      </c>
      <c r="E122" s="219">
        <v>10</v>
      </c>
      <c r="F122" s="219">
        <v>88</v>
      </c>
      <c r="G122" s="219">
        <v>76</v>
      </c>
      <c r="H122" s="219">
        <v>33</v>
      </c>
      <c r="I122" s="219">
        <v>11</v>
      </c>
      <c r="J122" s="219">
        <v>-16</v>
      </c>
      <c r="K122" s="219">
        <v>58</v>
      </c>
      <c r="L122" s="219">
        <v>-12</v>
      </c>
      <c r="M122" s="219">
        <v>-33</v>
      </c>
      <c r="N122" s="219">
        <v>-48</v>
      </c>
    </row>
    <row r="123" spans="1:14" ht="13.5" thickBot="1">
      <c r="A123" s="203"/>
      <c r="B123" s="225"/>
      <c r="C123" s="219"/>
      <c r="D123" s="219"/>
      <c r="E123" s="219"/>
      <c r="F123" s="219"/>
      <c r="G123" s="219"/>
      <c r="H123" s="219"/>
      <c r="I123" s="219"/>
      <c r="J123" s="219"/>
      <c r="K123" s="212"/>
      <c r="L123" s="212"/>
      <c r="M123" s="212"/>
      <c r="N123" s="212"/>
    </row>
    <row r="124" spans="1:14" ht="13.5" thickTop="1">
      <c r="A124" s="241" t="s">
        <v>159</v>
      </c>
      <c r="B124" s="238"/>
      <c r="C124" s="239"/>
      <c r="D124" s="239"/>
      <c r="E124" s="239"/>
      <c r="F124" s="239"/>
      <c r="G124" s="240"/>
      <c r="H124" s="240"/>
      <c r="I124" s="240"/>
      <c r="J124" s="240"/>
      <c r="K124" s="240"/>
      <c r="L124" s="240"/>
      <c r="M124" s="240"/>
      <c r="N124" s="240"/>
    </row>
    <row r="125" spans="1:14" ht="12.75">
      <c r="A125" s="201" t="s">
        <v>49</v>
      </c>
      <c r="B125" s="225">
        <v>571</v>
      </c>
      <c r="C125" s="219">
        <v>10</v>
      </c>
      <c r="D125" s="219">
        <v>13</v>
      </c>
      <c r="E125" s="219">
        <v>25</v>
      </c>
      <c r="F125" s="219">
        <v>15</v>
      </c>
      <c r="G125" s="219">
        <v>25</v>
      </c>
      <c r="H125" s="219">
        <v>71</v>
      </c>
      <c r="I125" s="219">
        <v>106</v>
      </c>
      <c r="J125" s="219">
        <v>118</v>
      </c>
      <c r="K125" s="219">
        <v>98</v>
      </c>
      <c r="L125" s="219">
        <v>57</v>
      </c>
      <c r="M125" s="219">
        <v>20</v>
      </c>
      <c r="N125" s="219">
        <v>12</v>
      </c>
    </row>
    <row r="126" spans="1:14" ht="12.75">
      <c r="A126" s="196" t="s">
        <v>173</v>
      </c>
      <c r="B126" s="225">
        <v>4</v>
      </c>
      <c r="C126" s="219">
        <v>31</v>
      </c>
      <c r="D126" s="219">
        <v>-15</v>
      </c>
      <c r="E126" s="219">
        <v>-4</v>
      </c>
      <c r="F126" s="219">
        <v>-25</v>
      </c>
      <c r="G126" s="219">
        <v>-8</v>
      </c>
      <c r="H126" s="219">
        <v>15</v>
      </c>
      <c r="I126" s="219">
        <v>-4</v>
      </c>
      <c r="J126" s="219">
        <v>0</v>
      </c>
      <c r="K126" s="219">
        <v>19</v>
      </c>
      <c r="L126" s="219">
        <v>3</v>
      </c>
      <c r="M126" s="219">
        <v>23</v>
      </c>
      <c r="N126" s="219">
        <v>36</v>
      </c>
    </row>
    <row r="127" spans="1:14" ht="13.5" thickBot="1">
      <c r="A127" s="203"/>
      <c r="B127" s="225"/>
      <c r="C127" s="212"/>
      <c r="D127" s="212"/>
      <c r="E127" s="212"/>
      <c r="F127" s="212"/>
      <c r="G127" s="219"/>
      <c r="H127" s="212"/>
      <c r="I127" s="212"/>
      <c r="J127" s="212"/>
      <c r="K127" s="212"/>
      <c r="L127" s="212"/>
      <c r="M127" s="212"/>
      <c r="N127" s="212"/>
    </row>
    <row r="128" spans="1:14" ht="12.75" customHeight="1" thickTop="1">
      <c r="A128" s="241" t="s">
        <v>160</v>
      </c>
      <c r="B128" s="238"/>
      <c r="C128" s="239"/>
      <c r="D128" s="239"/>
      <c r="E128" s="239"/>
      <c r="F128" s="239"/>
      <c r="G128" s="240"/>
      <c r="H128" s="240"/>
      <c r="I128" s="240"/>
      <c r="J128" s="240"/>
      <c r="K128" s="240"/>
      <c r="L128" s="240"/>
      <c r="M128" s="240"/>
      <c r="N128" s="240"/>
    </row>
    <row r="129" spans="1:14" ht="12.75">
      <c r="A129" s="197"/>
      <c r="B129" s="225"/>
      <c r="C129" s="212"/>
      <c r="D129" s="212"/>
      <c r="E129" s="212"/>
      <c r="F129" s="212"/>
      <c r="G129" s="219"/>
      <c r="H129" s="219"/>
      <c r="I129" s="227"/>
      <c r="J129" s="212"/>
      <c r="K129" s="212"/>
      <c r="L129" s="212"/>
      <c r="M129" s="212"/>
      <c r="N129" s="212"/>
    </row>
    <row r="130" spans="1:14" ht="12.75">
      <c r="A130" s="201" t="s">
        <v>53</v>
      </c>
      <c r="B130" s="225"/>
      <c r="C130" s="216"/>
      <c r="D130" s="216"/>
      <c r="E130" s="216"/>
      <c r="F130" s="216"/>
      <c r="G130" s="219"/>
      <c r="H130" s="219"/>
      <c r="I130" s="219"/>
      <c r="J130" s="219"/>
      <c r="K130" s="219"/>
      <c r="L130" s="233"/>
      <c r="M130" s="233"/>
      <c r="N130" s="216"/>
    </row>
    <row r="131" spans="1:14" ht="12.75">
      <c r="A131" s="196" t="s">
        <v>173</v>
      </c>
      <c r="B131" s="225"/>
      <c r="C131" s="216"/>
      <c r="D131" s="216"/>
      <c r="E131" s="216"/>
      <c r="F131" s="216"/>
      <c r="G131" s="219"/>
      <c r="H131" s="219"/>
      <c r="I131" s="219"/>
      <c r="J131" s="219"/>
      <c r="K131" s="219"/>
      <c r="L131" s="233"/>
      <c r="M131" s="233"/>
      <c r="N131" s="216"/>
    </row>
    <row r="132" spans="1:14" ht="12.75">
      <c r="A132" s="201"/>
      <c r="B132" s="213"/>
      <c r="C132" s="212"/>
      <c r="D132" s="212"/>
      <c r="E132" s="212"/>
      <c r="F132" s="212"/>
      <c r="G132" s="219"/>
      <c r="H132" s="219"/>
      <c r="I132" s="219"/>
      <c r="J132" s="219"/>
      <c r="K132" s="212"/>
      <c r="L132" s="212"/>
      <c r="M132" s="212"/>
      <c r="N132" s="212"/>
    </row>
    <row r="133" spans="1:14" ht="12.75">
      <c r="A133" s="201" t="s">
        <v>72</v>
      </c>
      <c r="B133" s="225">
        <v>176</v>
      </c>
      <c r="C133" s="219">
        <v>1</v>
      </c>
      <c r="D133" s="219">
        <v>2</v>
      </c>
      <c r="E133" s="219">
        <v>3</v>
      </c>
      <c r="F133" s="219">
        <v>5</v>
      </c>
      <c r="G133" s="219">
        <v>8</v>
      </c>
      <c r="H133" s="219">
        <v>20</v>
      </c>
      <c r="I133" s="219">
        <v>47</v>
      </c>
      <c r="J133" s="219">
        <v>27</v>
      </c>
      <c r="K133" s="219">
        <v>29</v>
      </c>
      <c r="L133" s="219">
        <v>24</v>
      </c>
      <c r="M133" s="219">
        <v>7</v>
      </c>
      <c r="N133" s="219">
        <v>2</v>
      </c>
    </row>
    <row r="134" spans="1:14" ht="12.75">
      <c r="A134" s="196" t="s">
        <v>173</v>
      </c>
      <c r="B134" s="225">
        <v>-1</v>
      </c>
      <c r="C134" s="219">
        <v>8</v>
      </c>
      <c r="D134" s="219">
        <v>118</v>
      </c>
      <c r="E134" s="219">
        <v>109</v>
      </c>
      <c r="F134" s="219">
        <v>50</v>
      </c>
      <c r="G134" s="219">
        <v>6</v>
      </c>
      <c r="H134" s="219">
        <v>10</v>
      </c>
      <c r="I134" s="219">
        <v>0</v>
      </c>
      <c r="J134" s="219">
        <v>10</v>
      </c>
      <c r="K134" s="219">
        <v>-16</v>
      </c>
      <c r="L134" s="219">
        <v>-16</v>
      </c>
      <c r="M134" s="219">
        <v>5</v>
      </c>
      <c r="N134" s="219">
        <v>-45</v>
      </c>
    </row>
    <row r="135" spans="1:14" ht="12.75">
      <c r="A135" s="201"/>
      <c r="B135" s="225"/>
      <c r="C135" s="212"/>
      <c r="D135" s="212"/>
      <c r="E135" s="212"/>
      <c r="F135" s="212"/>
      <c r="G135" s="219"/>
      <c r="H135" s="219"/>
      <c r="I135" s="219"/>
      <c r="J135" s="219"/>
      <c r="K135" s="212"/>
      <c r="L135" s="212"/>
      <c r="M135" s="212"/>
      <c r="N135" s="212"/>
    </row>
    <row r="136" spans="1:14" ht="12.75">
      <c r="A136" s="201" t="s">
        <v>55</v>
      </c>
      <c r="B136" s="225">
        <v>84</v>
      </c>
      <c r="C136" s="216"/>
      <c r="D136" s="216"/>
      <c r="E136" s="216"/>
      <c r="F136" s="216"/>
      <c r="G136" s="219">
        <v>2</v>
      </c>
      <c r="H136" s="219">
        <v>8</v>
      </c>
      <c r="I136" s="219">
        <v>23</v>
      </c>
      <c r="J136" s="219">
        <v>29</v>
      </c>
      <c r="K136" s="219">
        <v>16</v>
      </c>
      <c r="L136" s="219">
        <v>6</v>
      </c>
      <c r="M136" s="234"/>
      <c r="N136" s="216"/>
    </row>
    <row r="137" spans="1:14" ht="12.75">
      <c r="A137" s="196" t="s">
        <v>173</v>
      </c>
      <c r="B137" s="225">
        <v>11</v>
      </c>
      <c r="C137" s="216"/>
      <c r="D137" s="216"/>
      <c r="E137" s="216"/>
      <c r="F137" s="216"/>
      <c r="G137" s="219">
        <v>2</v>
      </c>
      <c r="H137" s="219">
        <v>-3</v>
      </c>
      <c r="I137" s="219">
        <v>13</v>
      </c>
      <c r="J137" s="219">
        <v>18</v>
      </c>
      <c r="K137" s="219">
        <v>13</v>
      </c>
      <c r="L137" s="219">
        <v>-12</v>
      </c>
      <c r="M137" s="234"/>
      <c r="N137" s="216"/>
    </row>
    <row r="138" spans="1:14" ht="12.75">
      <c r="A138" s="201"/>
      <c r="B138" s="225"/>
      <c r="C138" s="212"/>
      <c r="D138" s="212"/>
      <c r="E138" s="212"/>
      <c r="F138" s="212"/>
      <c r="G138" s="219"/>
      <c r="H138" s="219"/>
      <c r="I138" s="219"/>
      <c r="J138" s="219"/>
      <c r="K138" s="212"/>
      <c r="L138" s="212"/>
      <c r="M138" s="212"/>
      <c r="N138" s="212"/>
    </row>
    <row r="139" spans="1:14" ht="12.75">
      <c r="A139" s="201" t="s">
        <v>56</v>
      </c>
      <c r="B139" s="225">
        <v>83</v>
      </c>
      <c r="C139" s="216"/>
      <c r="D139" s="216"/>
      <c r="E139" s="216"/>
      <c r="F139" s="216"/>
      <c r="G139" s="219">
        <v>3</v>
      </c>
      <c r="H139" s="219">
        <v>9</v>
      </c>
      <c r="I139" s="219">
        <v>21</v>
      </c>
      <c r="J139" s="219">
        <v>22</v>
      </c>
      <c r="K139" s="219">
        <v>18</v>
      </c>
      <c r="L139" s="219">
        <v>10</v>
      </c>
      <c r="M139" s="234"/>
      <c r="N139" s="216"/>
    </row>
    <row r="140" spans="1:14" ht="12.75">
      <c r="A140" s="196" t="s">
        <v>173</v>
      </c>
      <c r="B140" s="225">
        <v>21</v>
      </c>
      <c r="C140" s="216"/>
      <c r="D140" s="216"/>
      <c r="E140" s="216"/>
      <c r="F140" s="216"/>
      <c r="G140" s="219">
        <v>11</v>
      </c>
      <c r="H140" s="219">
        <v>2</v>
      </c>
      <c r="I140" s="219">
        <v>10</v>
      </c>
      <c r="J140" s="219">
        <v>1</v>
      </c>
      <c r="K140" s="219">
        <v>11</v>
      </c>
      <c r="L140" s="219" t="s">
        <v>130</v>
      </c>
      <c r="M140" s="234"/>
      <c r="N140" s="216"/>
    </row>
    <row r="141" spans="1:14" ht="13.5" thickBot="1">
      <c r="A141" s="203"/>
      <c r="B141" s="225"/>
      <c r="C141" s="235"/>
      <c r="D141" s="212"/>
      <c r="E141" s="212"/>
      <c r="F141" s="212"/>
      <c r="G141" s="219"/>
      <c r="H141" s="219"/>
      <c r="I141" s="212"/>
      <c r="J141" s="212"/>
      <c r="K141" s="212"/>
      <c r="L141" s="212"/>
      <c r="M141" s="212"/>
      <c r="N141" s="212"/>
    </row>
    <row r="142" spans="1:14" ht="14.25" hidden="1" thickBot="1" thickTop="1">
      <c r="A142" s="241" t="s">
        <v>161</v>
      </c>
      <c r="B142" s="238">
        <v>0</v>
      </c>
      <c r="C142" s="239">
        <v>0</v>
      </c>
      <c r="D142" s="239">
        <v>0</v>
      </c>
      <c r="E142" s="239">
        <v>0</v>
      </c>
      <c r="F142" s="239">
        <v>0</v>
      </c>
      <c r="G142" s="240">
        <v>0</v>
      </c>
      <c r="H142" s="240">
        <v>0</v>
      </c>
      <c r="I142" s="240">
        <v>0</v>
      </c>
      <c r="J142" s="240">
        <v>0</v>
      </c>
      <c r="K142" s="240">
        <v>0</v>
      </c>
      <c r="L142" s="240">
        <v>0</v>
      </c>
      <c r="M142" s="240">
        <v>0</v>
      </c>
      <c r="N142" s="240">
        <v>0</v>
      </c>
    </row>
    <row r="143" spans="1:14" ht="13.5" hidden="1" thickBot="1">
      <c r="A143" s="201" t="s">
        <v>58</v>
      </c>
      <c r="B143" s="225">
        <v>0</v>
      </c>
      <c r="C143" s="216">
        <v>0</v>
      </c>
      <c r="D143" s="216">
        <v>0</v>
      </c>
      <c r="E143" s="216">
        <v>0</v>
      </c>
      <c r="F143" s="216">
        <v>0</v>
      </c>
      <c r="G143" s="219">
        <v>0</v>
      </c>
      <c r="H143" s="219">
        <v>0</v>
      </c>
      <c r="I143" s="219">
        <v>0</v>
      </c>
      <c r="J143" s="219">
        <v>0</v>
      </c>
      <c r="K143" s="219">
        <v>0</v>
      </c>
      <c r="L143" s="219">
        <v>0</v>
      </c>
      <c r="M143" s="219">
        <v>0</v>
      </c>
      <c r="N143" s="216">
        <v>0</v>
      </c>
    </row>
    <row r="144" spans="1:14" ht="13.5" hidden="1" thickBot="1">
      <c r="A144" s="196" t="s">
        <v>173</v>
      </c>
      <c r="B144" s="225">
        <v>0</v>
      </c>
      <c r="C144" s="216">
        <v>0</v>
      </c>
      <c r="D144" s="216">
        <v>0</v>
      </c>
      <c r="E144" s="216">
        <v>0</v>
      </c>
      <c r="F144" s="216">
        <v>0</v>
      </c>
      <c r="G144" s="219">
        <v>0</v>
      </c>
      <c r="H144" s="219">
        <v>0</v>
      </c>
      <c r="I144" s="219">
        <v>0</v>
      </c>
      <c r="J144" s="219">
        <v>0</v>
      </c>
      <c r="K144" s="219">
        <v>0</v>
      </c>
      <c r="L144" s="219">
        <v>0</v>
      </c>
      <c r="M144" s="219">
        <v>0</v>
      </c>
      <c r="N144" s="216">
        <v>0</v>
      </c>
    </row>
    <row r="145" spans="1:14" ht="13.5" hidden="1" thickBot="1">
      <c r="A145" s="203"/>
      <c r="B145" s="225">
        <v>0</v>
      </c>
      <c r="C145" s="212">
        <v>0</v>
      </c>
      <c r="D145" s="212">
        <v>0</v>
      </c>
      <c r="E145" s="212">
        <v>0</v>
      </c>
      <c r="F145" s="212">
        <v>0</v>
      </c>
      <c r="G145" s="236">
        <v>0</v>
      </c>
      <c r="H145" s="236">
        <v>0</v>
      </c>
      <c r="I145" s="212">
        <v>0</v>
      </c>
      <c r="J145" s="212">
        <v>0</v>
      </c>
      <c r="K145" s="212">
        <v>0</v>
      </c>
      <c r="L145" s="212">
        <v>0</v>
      </c>
      <c r="M145" s="212">
        <v>0</v>
      </c>
      <c r="N145" s="212">
        <v>0</v>
      </c>
    </row>
    <row r="146" spans="1:14" ht="13.5" thickTop="1">
      <c r="A146" s="241" t="s">
        <v>162</v>
      </c>
      <c r="B146" s="238"/>
      <c r="C146" s="239"/>
      <c r="D146" s="239"/>
      <c r="E146" s="239"/>
      <c r="F146" s="239"/>
      <c r="G146" s="240"/>
      <c r="H146" s="240"/>
      <c r="I146" s="240"/>
      <c r="J146" s="240"/>
      <c r="K146" s="240"/>
      <c r="L146" s="240"/>
      <c r="M146" s="240"/>
      <c r="N146" s="240"/>
    </row>
    <row r="147" spans="1:14" ht="12.75">
      <c r="A147" s="206" t="s">
        <v>163</v>
      </c>
      <c r="B147" s="225">
        <v>337</v>
      </c>
      <c r="C147" s="219">
        <v>5</v>
      </c>
      <c r="D147" s="219">
        <v>5</v>
      </c>
      <c r="E147" s="219">
        <v>7</v>
      </c>
      <c r="F147" s="219">
        <v>9</v>
      </c>
      <c r="G147" s="219">
        <v>19</v>
      </c>
      <c r="H147" s="219">
        <v>39</v>
      </c>
      <c r="I147" s="219">
        <v>71</v>
      </c>
      <c r="J147" s="219">
        <v>78</v>
      </c>
      <c r="K147" s="219">
        <v>62</v>
      </c>
      <c r="L147" s="219">
        <v>33</v>
      </c>
      <c r="M147" s="219">
        <v>6</v>
      </c>
      <c r="N147" s="219">
        <v>3</v>
      </c>
    </row>
    <row r="148" spans="1:14" ht="12.75">
      <c r="A148" s="196" t="s">
        <v>173</v>
      </c>
      <c r="B148" s="225">
        <v>-5</v>
      </c>
      <c r="C148" s="219">
        <v>-47</v>
      </c>
      <c r="D148" s="219">
        <v>-35</v>
      </c>
      <c r="E148" s="219">
        <v>-40</v>
      </c>
      <c r="F148" s="219">
        <v>-21</v>
      </c>
      <c r="G148" s="219">
        <v>-31</v>
      </c>
      <c r="H148" s="219">
        <v>-3</v>
      </c>
      <c r="I148" s="219">
        <v>4</v>
      </c>
      <c r="J148" s="219">
        <v>2</v>
      </c>
      <c r="K148" s="219">
        <v>1</v>
      </c>
      <c r="L148" s="219">
        <v>7</v>
      </c>
      <c r="M148" s="219">
        <v>-12</v>
      </c>
      <c r="N148" s="219">
        <v>-42</v>
      </c>
    </row>
    <row r="149" spans="1:14" ht="12.75">
      <c r="A149" s="201"/>
      <c r="B149" s="225"/>
      <c r="C149" s="212"/>
      <c r="D149" s="212"/>
      <c r="E149" s="212"/>
      <c r="F149" s="212"/>
      <c r="G149" s="212"/>
      <c r="H149" s="212"/>
      <c r="I149" s="212"/>
      <c r="J149" s="212"/>
      <c r="K149" s="219"/>
      <c r="L149" s="219"/>
      <c r="M149" s="219"/>
      <c r="N149" s="237"/>
    </row>
    <row r="150" spans="1:14" ht="12.75" customHeight="1">
      <c r="A150" s="206" t="s">
        <v>61</v>
      </c>
      <c r="B150" s="225">
        <v>134</v>
      </c>
      <c r="C150" s="216"/>
      <c r="D150" s="216"/>
      <c r="E150" s="216"/>
      <c r="F150" s="216"/>
      <c r="G150" s="212">
        <v>6</v>
      </c>
      <c r="H150" s="212">
        <v>37</v>
      </c>
      <c r="I150" s="212">
        <v>91</v>
      </c>
      <c r="J150" s="212">
        <v>0</v>
      </c>
      <c r="K150" s="216"/>
      <c r="L150" s="216"/>
      <c r="M150" s="216"/>
      <c r="N150" s="216"/>
    </row>
    <row r="151" spans="1:14" ht="12.75">
      <c r="A151" s="196" t="s">
        <v>173</v>
      </c>
      <c r="B151" s="225">
        <v>-4</v>
      </c>
      <c r="C151" s="216"/>
      <c r="D151" s="216"/>
      <c r="E151" s="216"/>
      <c r="F151" s="216"/>
      <c r="G151" s="212">
        <v>-33</v>
      </c>
      <c r="H151" s="212">
        <v>8</v>
      </c>
      <c r="I151" s="212">
        <v>-6</v>
      </c>
      <c r="J151" s="212">
        <v>0</v>
      </c>
      <c r="K151" s="216"/>
      <c r="L151" s="216"/>
      <c r="M151" s="216"/>
      <c r="N151" s="216"/>
    </row>
    <row r="152" spans="1:14" ht="12.75">
      <c r="A152" s="201"/>
      <c r="B152" s="213"/>
      <c r="C152" s="212"/>
      <c r="D152" s="212"/>
      <c r="E152" s="212"/>
      <c r="F152" s="212"/>
      <c r="G152" s="212"/>
      <c r="H152" s="212"/>
      <c r="I152" s="212"/>
      <c r="J152" s="212"/>
      <c r="K152" s="227"/>
      <c r="L152" s="227"/>
      <c r="M152" s="227"/>
      <c r="N152" s="237"/>
    </row>
    <row r="153" spans="1:14" ht="12.75">
      <c r="A153" s="201" t="s">
        <v>62</v>
      </c>
      <c r="B153" s="225">
        <v>11</v>
      </c>
      <c r="C153" s="219">
        <v>0</v>
      </c>
      <c r="D153" s="219">
        <v>0</v>
      </c>
      <c r="E153" s="219">
        <v>0</v>
      </c>
      <c r="F153" s="219">
        <v>0</v>
      </c>
      <c r="G153" s="219">
        <v>1</v>
      </c>
      <c r="H153" s="219">
        <v>1</v>
      </c>
      <c r="I153" s="219">
        <v>3</v>
      </c>
      <c r="J153" s="219">
        <v>3</v>
      </c>
      <c r="K153" s="219">
        <v>2</v>
      </c>
      <c r="L153" s="219">
        <v>1</v>
      </c>
      <c r="M153" s="219">
        <v>0</v>
      </c>
      <c r="N153" s="219">
        <v>0</v>
      </c>
    </row>
    <row r="154" spans="1:14" ht="12.75">
      <c r="A154" s="196" t="s">
        <v>173</v>
      </c>
      <c r="B154" s="225">
        <v>9</v>
      </c>
      <c r="C154" s="219">
        <v>11</v>
      </c>
      <c r="D154" s="219">
        <v>42</v>
      </c>
      <c r="E154" s="219">
        <v>10</v>
      </c>
      <c r="F154" s="219">
        <v>42</v>
      </c>
      <c r="G154" s="219">
        <v>26</v>
      </c>
      <c r="H154" s="219">
        <v>25</v>
      </c>
      <c r="I154" s="219">
        <v>22</v>
      </c>
      <c r="J154" s="219">
        <v>-2</v>
      </c>
      <c r="K154" s="219">
        <v>0</v>
      </c>
      <c r="L154" s="219">
        <v>-12</v>
      </c>
      <c r="M154" s="219">
        <v>-23</v>
      </c>
      <c r="N154" s="219">
        <v>-2</v>
      </c>
    </row>
    <row r="155" spans="1:14" ht="12.75">
      <c r="A155" s="201"/>
      <c r="B155" s="213"/>
      <c r="C155" s="212"/>
      <c r="D155" s="212"/>
      <c r="E155" s="212"/>
      <c r="F155" s="212"/>
      <c r="G155" s="212"/>
      <c r="H155" s="212"/>
      <c r="I155" s="212"/>
      <c r="J155" s="212"/>
      <c r="K155" s="212"/>
      <c r="L155" s="212"/>
      <c r="M155" s="212"/>
      <c r="N155" s="212"/>
    </row>
    <row r="156" spans="1:14" ht="12.75">
      <c r="A156" s="201" t="s">
        <v>63</v>
      </c>
      <c r="B156" s="225">
        <v>46</v>
      </c>
      <c r="C156" s="219">
        <v>4</v>
      </c>
      <c r="D156" s="219">
        <v>6</v>
      </c>
      <c r="E156" s="219">
        <v>7</v>
      </c>
      <c r="F156" s="219">
        <v>6</v>
      </c>
      <c r="G156" s="219">
        <v>6</v>
      </c>
      <c r="H156" s="219">
        <v>5</v>
      </c>
      <c r="I156" s="219">
        <v>4</v>
      </c>
      <c r="J156" s="219">
        <v>3</v>
      </c>
      <c r="K156" s="219">
        <v>2</v>
      </c>
      <c r="L156" s="219">
        <v>1</v>
      </c>
      <c r="M156" s="219">
        <v>1</v>
      </c>
      <c r="N156" s="219">
        <v>1</v>
      </c>
    </row>
    <row r="157" spans="1:14" ht="12.75">
      <c r="A157" s="196" t="s">
        <v>173</v>
      </c>
      <c r="B157" s="225">
        <v>-18</v>
      </c>
      <c r="C157" s="219">
        <v>-14</v>
      </c>
      <c r="D157" s="219">
        <v>-27</v>
      </c>
      <c r="E157" s="219">
        <v>-14</v>
      </c>
      <c r="F157" s="219">
        <v>-20</v>
      </c>
      <c r="G157" s="219">
        <v>-19</v>
      </c>
      <c r="H157" s="219">
        <v>-20</v>
      </c>
      <c r="I157" s="219">
        <v>-18</v>
      </c>
      <c r="J157" s="219">
        <v>-25</v>
      </c>
      <c r="K157" s="219">
        <v>8</v>
      </c>
      <c r="L157" s="219">
        <v>4</v>
      </c>
      <c r="M157" s="219">
        <v>15</v>
      </c>
      <c r="N157" s="219">
        <v>-8</v>
      </c>
    </row>
    <row r="158" spans="1:14" ht="13.5" thickBot="1">
      <c r="A158" s="203"/>
      <c r="B158" s="213"/>
      <c r="C158" s="212"/>
      <c r="D158" s="212"/>
      <c r="E158" s="212"/>
      <c r="F158" s="212"/>
      <c r="G158" s="212"/>
      <c r="H158" s="212"/>
      <c r="I158" s="212"/>
      <c r="J158" s="212"/>
      <c r="K158" s="212"/>
      <c r="L158" s="212"/>
      <c r="M158" s="212"/>
      <c r="N158" s="212"/>
    </row>
    <row r="159" spans="1:14" ht="13.5" thickTop="1">
      <c r="A159" s="241" t="s">
        <v>164</v>
      </c>
      <c r="B159" s="238"/>
      <c r="C159" s="239"/>
      <c r="D159" s="239"/>
      <c r="E159" s="239"/>
      <c r="F159" s="239"/>
      <c r="G159" s="240"/>
      <c r="H159" s="240"/>
      <c r="I159" s="240"/>
      <c r="J159" s="240"/>
      <c r="K159" s="240"/>
      <c r="L159" s="240"/>
      <c r="M159" s="240"/>
      <c r="N159" s="240"/>
    </row>
    <row r="160" spans="1:14" ht="12.75">
      <c r="A160" s="201" t="s">
        <v>65</v>
      </c>
      <c r="B160" s="225">
        <v>3965</v>
      </c>
      <c r="C160" s="219">
        <v>187</v>
      </c>
      <c r="D160" s="219">
        <v>207</v>
      </c>
      <c r="E160" s="219">
        <v>257</v>
      </c>
      <c r="F160" s="219">
        <v>316</v>
      </c>
      <c r="G160" s="219">
        <v>411</v>
      </c>
      <c r="H160" s="219">
        <v>604</v>
      </c>
      <c r="I160" s="219">
        <v>713</v>
      </c>
      <c r="J160" s="219">
        <v>528</v>
      </c>
      <c r="K160" s="219">
        <v>306</v>
      </c>
      <c r="L160" s="219">
        <v>181</v>
      </c>
      <c r="M160" s="219">
        <v>142</v>
      </c>
      <c r="N160" s="219">
        <v>113</v>
      </c>
    </row>
    <row r="161" spans="1:14" ht="12.75">
      <c r="A161" s="196" t="s">
        <v>173</v>
      </c>
      <c r="B161" s="225">
        <v>15</v>
      </c>
      <c r="C161" s="219">
        <v>24</v>
      </c>
      <c r="D161" s="219">
        <v>36</v>
      </c>
      <c r="E161" s="219">
        <v>21</v>
      </c>
      <c r="F161" s="219">
        <v>20</v>
      </c>
      <c r="G161" s="219">
        <v>-11</v>
      </c>
      <c r="H161" s="219">
        <v>37</v>
      </c>
      <c r="I161" s="219">
        <v>10</v>
      </c>
      <c r="J161" s="219">
        <v>14</v>
      </c>
      <c r="K161" s="219">
        <v>27</v>
      </c>
      <c r="L161" s="219">
        <v>3</v>
      </c>
      <c r="M161" s="219">
        <v>16</v>
      </c>
      <c r="N161" s="219">
        <v>-4</v>
      </c>
    </row>
    <row r="163" spans="1:14" ht="12.75">
      <c r="A163" s="157" t="s">
        <v>118</v>
      </c>
      <c r="B163" s="144"/>
      <c r="C163" s="144"/>
      <c r="D163" s="144"/>
      <c r="E163" s="144"/>
      <c r="F163" s="144"/>
      <c r="G163" s="144"/>
      <c r="H163" s="144"/>
      <c r="I163" s="144"/>
      <c r="J163" s="144"/>
      <c r="K163" s="144"/>
      <c r="L163" s="144"/>
      <c r="M163" s="144"/>
      <c r="N163" s="144"/>
    </row>
    <row r="164" spans="1:14" ht="14.25">
      <c r="A164" s="145"/>
      <c r="B164" s="146"/>
      <c r="C164" s="144"/>
      <c r="D164" s="144"/>
      <c r="E164" s="144"/>
      <c r="F164" s="142"/>
      <c r="G164" s="142"/>
      <c r="H164" s="142"/>
      <c r="I164" s="142"/>
      <c r="J164" s="142"/>
      <c r="K164" s="142"/>
      <c r="L164" s="144"/>
      <c r="M164" s="144"/>
      <c r="N164" s="144"/>
    </row>
    <row r="165" spans="1:14" ht="12.75">
      <c r="A165" s="255"/>
      <c r="B165" s="255"/>
      <c r="C165" s="255"/>
      <c r="D165" s="256"/>
      <c r="E165" s="144"/>
      <c r="F165" s="144"/>
      <c r="G165" s="144"/>
      <c r="H165" s="144"/>
      <c r="I165" s="144"/>
      <c r="J165" s="144"/>
      <c r="K165" s="144"/>
      <c r="L165" s="144"/>
      <c r="M165" s="144"/>
      <c r="N165" s="144"/>
    </row>
    <row r="166" spans="1:14" ht="12.75">
      <c r="A166" s="144"/>
      <c r="B166" s="144"/>
      <c r="C166" s="144"/>
      <c r="D166" s="144"/>
      <c r="E166" s="144"/>
      <c r="F166" s="144"/>
      <c r="G166" s="144"/>
      <c r="H166" s="144"/>
      <c r="I166" s="144"/>
      <c r="J166" s="144"/>
      <c r="K166" s="144"/>
      <c r="L166" s="144"/>
      <c r="M166" s="144"/>
      <c r="N166" s="144"/>
    </row>
  </sheetData>
  <sheetProtection/>
  <mergeCells count="1">
    <mergeCell ref="A165:D165"/>
  </mergeCells>
  <printOptions/>
  <pageMargins left="0.7" right="0.7" top="0.75" bottom="0.75" header="0.3" footer="0.3"/>
  <pageSetup fitToHeight="0" fitToWidth="1" horizontalDpi="600" verticalDpi="600" orientation="portrait" scale="48" r:id="rId2"/>
  <drawing r:id="rId1"/>
</worksheet>
</file>

<file path=xl/worksheets/sheet10.xml><?xml version="1.0" encoding="utf-8"?>
<worksheet xmlns="http://schemas.openxmlformats.org/spreadsheetml/2006/main" xmlns:r="http://schemas.openxmlformats.org/officeDocument/2006/relationships">
  <dimension ref="B1:O145"/>
  <sheetViews>
    <sheetView zoomScalePageLayoutView="0" workbookViewId="0" topLeftCell="A93">
      <selection activeCell="A146" sqref="A146:D146"/>
    </sheetView>
  </sheetViews>
  <sheetFormatPr defaultColWidth="9.140625" defaultRowHeight="12.75"/>
  <cols>
    <col min="1" max="1" width="0.85546875" style="73" customWidth="1"/>
    <col min="2" max="2" width="30.421875" style="73" customWidth="1"/>
    <col min="3" max="3" width="5.421875" style="73" bestFit="1" customWidth="1"/>
    <col min="4" max="15" width="6.28125" style="73" customWidth="1"/>
    <col min="16" max="16384" width="9.140625" style="73" customWidth="1"/>
  </cols>
  <sheetData>
    <row r="1" spans="2:15" ht="18" customHeight="1">
      <c r="B1" s="37" t="s">
        <v>68</v>
      </c>
      <c r="C1" s="38"/>
      <c r="D1" s="38"/>
      <c r="E1" s="38"/>
      <c r="F1" s="38"/>
      <c r="G1" s="38"/>
      <c r="H1" s="38"/>
      <c r="I1" s="38"/>
      <c r="J1" s="38"/>
      <c r="K1" s="38"/>
      <c r="L1" s="38"/>
      <c r="M1" s="38"/>
      <c r="N1" s="38"/>
      <c r="O1" s="72"/>
    </row>
    <row r="2" spans="2:15" ht="15.75" thickBot="1">
      <c r="B2" s="40" t="s">
        <v>1</v>
      </c>
      <c r="C2" s="41" t="s">
        <v>2</v>
      </c>
      <c r="D2" s="41" t="s">
        <v>3</v>
      </c>
      <c r="E2" s="41" t="s">
        <v>4</v>
      </c>
      <c r="F2" s="41" t="s">
        <v>5</v>
      </c>
      <c r="G2" s="41" t="s">
        <v>6</v>
      </c>
      <c r="H2" s="41" t="s">
        <v>7</v>
      </c>
      <c r="I2" s="41" t="s">
        <v>8</v>
      </c>
      <c r="J2" s="42" t="s">
        <v>9</v>
      </c>
      <c r="K2" s="41" t="s">
        <v>10</v>
      </c>
      <c r="L2" s="41" t="s">
        <v>11</v>
      </c>
      <c r="M2" s="41" t="s">
        <v>12</v>
      </c>
      <c r="N2" s="41" t="s">
        <v>13</v>
      </c>
      <c r="O2" s="41" t="s">
        <v>14</v>
      </c>
    </row>
    <row r="3" spans="2:15" ht="15.75" thickTop="1">
      <c r="B3" s="43" t="s">
        <v>15</v>
      </c>
      <c r="C3" s="74"/>
      <c r="D3" s="74"/>
      <c r="E3" s="74"/>
      <c r="F3" s="74"/>
      <c r="G3" s="74"/>
      <c r="H3" s="74"/>
      <c r="I3" s="74"/>
      <c r="J3" s="74"/>
      <c r="K3" s="74"/>
      <c r="L3" s="74"/>
      <c r="M3" s="74"/>
      <c r="N3" s="74"/>
      <c r="O3" s="74"/>
    </row>
    <row r="4" spans="2:15" ht="15">
      <c r="B4" s="46" t="s">
        <v>16</v>
      </c>
      <c r="C4" s="75">
        <v>1347</v>
      </c>
      <c r="D4" s="76">
        <v>66</v>
      </c>
      <c r="E4" s="76">
        <v>63</v>
      </c>
      <c r="F4" s="76">
        <v>80</v>
      </c>
      <c r="G4" s="76">
        <v>83</v>
      </c>
      <c r="H4" s="76">
        <v>106</v>
      </c>
      <c r="I4" s="76">
        <v>131</v>
      </c>
      <c r="J4" s="76">
        <v>198</v>
      </c>
      <c r="K4" s="76">
        <v>207</v>
      </c>
      <c r="L4" s="76">
        <v>138</v>
      </c>
      <c r="M4" s="76">
        <v>117</v>
      </c>
      <c r="N4" s="76">
        <v>85</v>
      </c>
      <c r="O4" s="76">
        <v>71</v>
      </c>
    </row>
    <row r="5" spans="2:15" ht="15">
      <c r="B5" s="50" t="s">
        <v>17</v>
      </c>
      <c r="C5" s="77">
        <v>2</v>
      </c>
      <c r="D5" s="76">
        <v>2</v>
      </c>
      <c r="E5" s="76">
        <v>2</v>
      </c>
      <c r="F5" s="76">
        <v>-3</v>
      </c>
      <c r="G5" s="76">
        <v>-7</v>
      </c>
      <c r="H5" s="76">
        <v>0</v>
      </c>
      <c r="I5" s="76">
        <v>5</v>
      </c>
      <c r="J5" s="76">
        <v>7</v>
      </c>
      <c r="K5" s="76">
        <v>8</v>
      </c>
      <c r="L5" s="76">
        <v>1</v>
      </c>
      <c r="M5" s="76">
        <v>4</v>
      </c>
      <c r="N5" s="76">
        <v>2</v>
      </c>
      <c r="O5" s="76">
        <v>-11</v>
      </c>
    </row>
    <row r="6" spans="2:15" ht="3" customHeight="1">
      <c r="B6" s="78"/>
      <c r="C6" s="78"/>
      <c r="D6" s="78"/>
      <c r="E6" s="78"/>
      <c r="F6" s="78"/>
      <c r="G6" s="78"/>
      <c r="H6" s="78"/>
      <c r="I6" s="78"/>
      <c r="J6" s="78"/>
      <c r="K6" s="78"/>
      <c r="L6" s="78"/>
      <c r="M6" s="78"/>
      <c r="N6" s="78"/>
      <c r="O6" s="78"/>
    </row>
    <row r="7" spans="2:15" ht="15">
      <c r="B7" s="46" t="s">
        <v>18</v>
      </c>
      <c r="C7" s="77">
        <v>63</v>
      </c>
      <c r="D7" s="76">
        <v>2</v>
      </c>
      <c r="E7" s="76">
        <v>3</v>
      </c>
      <c r="F7" s="76">
        <v>4</v>
      </c>
      <c r="G7" s="76">
        <v>2</v>
      </c>
      <c r="H7" s="76">
        <v>5</v>
      </c>
      <c r="I7" s="76">
        <v>6</v>
      </c>
      <c r="J7" s="76">
        <v>11</v>
      </c>
      <c r="K7" s="76">
        <v>9</v>
      </c>
      <c r="L7" s="76">
        <v>10</v>
      </c>
      <c r="M7" s="76">
        <v>7</v>
      </c>
      <c r="N7" s="76">
        <v>4</v>
      </c>
      <c r="O7" s="76">
        <v>1</v>
      </c>
    </row>
    <row r="8" spans="2:15" ht="15">
      <c r="B8" s="50" t="s">
        <v>17</v>
      </c>
      <c r="C8" s="77">
        <v>-26</v>
      </c>
      <c r="D8" s="76">
        <v>-77</v>
      </c>
      <c r="E8" s="76">
        <v>-66</v>
      </c>
      <c r="F8" s="76">
        <v>-55</v>
      </c>
      <c r="G8" s="76">
        <v>-66</v>
      </c>
      <c r="H8" s="76">
        <v>-19</v>
      </c>
      <c r="I8" s="76">
        <v>-10</v>
      </c>
      <c r="J8" s="76">
        <v>8</v>
      </c>
      <c r="K8" s="76">
        <v>-7</v>
      </c>
      <c r="L8" s="76">
        <v>-6</v>
      </c>
      <c r="M8" s="76">
        <v>1</v>
      </c>
      <c r="N8" s="76">
        <v>-10</v>
      </c>
      <c r="O8" s="76">
        <v>24</v>
      </c>
    </row>
    <row r="9" spans="2:15" ht="3.75" customHeight="1">
      <c r="B9" s="51"/>
      <c r="C9" s="78"/>
      <c r="D9" s="78"/>
      <c r="E9" s="78"/>
      <c r="F9" s="78"/>
      <c r="G9" s="78"/>
      <c r="H9" s="78"/>
      <c r="I9" s="78"/>
      <c r="J9" s="78"/>
      <c r="K9" s="78"/>
      <c r="L9" s="78"/>
      <c r="M9" s="78"/>
      <c r="N9" s="78"/>
      <c r="O9" s="78"/>
    </row>
    <row r="10" spans="2:15" ht="15">
      <c r="B10" s="46" t="s">
        <v>19</v>
      </c>
      <c r="C10" s="77">
        <v>61</v>
      </c>
      <c r="D10" s="76">
        <v>0.2</v>
      </c>
      <c r="E10" s="76">
        <v>0.1</v>
      </c>
      <c r="F10" s="76">
        <v>0.2</v>
      </c>
      <c r="G10" s="76">
        <v>1</v>
      </c>
      <c r="H10" s="76">
        <v>2</v>
      </c>
      <c r="I10" s="76">
        <v>9</v>
      </c>
      <c r="J10" s="76">
        <v>21</v>
      </c>
      <c r="K10" s="76">
        <v>18</v>
      </c>
      <c r="L10" s="76">
        <v>8</v>
      </c>
      <c r="M10" s="76">
        <v>2</v>
      </c>
      <c r="N10" s="76">
        <v>0.4</v>
      </c>
      <c r="O10" s="76">
        <v>0.1</v>
      </c>
    </row>
    <row r="11" spans="2:15" ht="15">
      <c r="B11" s="50" t="s">
        <v>17</v>
      </c>
      <c r="C11" s="77">
        <v>-3</v>
      </c>
      <c r="D11" s="76">
        <v>-11</v>
      </c>
      <c r="E11" s="76">
        <v>-54</v>
      </c>
      <c r="F11" s="76">
        <v>-36</v>
      </c>
      <c r="G11" s="76">
        <v>-37</v>
      </c>
      <c r="H11" s="76">
        <v>-16</v>
      </c>
      <c r="I11" s="76">
        <v>-1</v>
      </c>
      <c r="J11" s="76">
        <v>-2</v>
      </c>
      <c r="K11" s="76">
        <v>2</v>
      </c>
      <c r="L11" s="76">
        <v>-1</v>
      </c>
      <c r="M11" s="76">
        <v>-17</v>
      </c>
      <c r="N11" s="76">
        <v>-20</v>
      </c>
      <c r="O11" s="76">
        <v>9</v>
      </c>
    </row>
    <row r="12" spans="2:15" ht="4.5" customHeight="1">
      <c r="B12" s="51"/>
      <c r="C12" s="78"/>
      <c r="D12" s="78"/>
      <c r="E12" s="78"/>
      <c r="F12" s="78"/>
      <c r="G12" s="78"/>
      <c r="H12" s="78"/>
      <c r="I12" s="78"/>
      <c r="J12" s="78"/>
      <c r="K12" s="78"/>
      <c r="L12" s="78"/>
      <c r="M12" s="78"/>
      <c r="N12" s="78"/>
      <c r="O12" s="78"/>
    </row>
    <row r="13" spans="2:15" ht="15">
      <c r="B13" s="46" t="s">
        <v>20</v>
      </c>
      <c r="C13" s="77">
        <v>668</v>
      </c>
      <c r="D13" s="76">
        <v>39</v>
      </c>
      <c r="E13" s="76">
        <v>38</v>
      </c>
      <c r="F13" s="76">
        <v>39</v>
      </c>
      <c r="G13" s="76">
        <v>46</v>
      </c>
      <c r="H13" s="76">
        <v>50</v>
      </c>
      <c r="I13" s="76">
        <v>55</v>
      </c>
      <c r="J13" s="76">
        <v>83</v>
      </c>
      <c r="K13" s="76">
        <v>100</v>
      </c>
      <c r="L13" s="76">
        <v>74</v>
      </c>
      <c r="M13" s="76">
        <v>70</v>
      </c>
      <c r="N13" s="76">
        <v>39</v>
      </c>
      <c r="O13" s="76">
        <v>35</v>
      </c>
    </row>
    <row r="14" spans="2:15" ht="15">
      <c r="B14" s="50" t="s">
        <v>17</v>
      </c>
      <c r="C14" s="77">
        <v>4</v>
      </c>
      <c r="D14" s="76">
        <v>-9</v>
      </c>
      <c r="E14" s="76">
        <v>39</v>
      </c>
      <c r="F14" s="76">
        <v>22</v>
      </c>
      <c r="G14" s="76">
        <v>2</v>
      </c>
      <c r="H14" s="76">
        <v>3</v>
      </c>
      <c r="I14" s="76">
        <v>-7</v>
      </c>
      <c r="J14" s="76">
        <v>3</v>
      </c>
      <c r="K14" s="76">
        <v>-3</v>
      </c>
      <c r="L14" s="76">
        <v>2</v>
      </c>
      <c r="M14" s="76">
        <v>14</v>
      </c>
      <c r="N14" s="76">
        <v>7</v>
      </c>
      <c r="O14" s="76">
        <v>-4</v>
      </c>
    </row>
    <row r="15" spans="2:15" ht="3" customHeight="1">
      <c r="B15" s="51"/>
      <c r="C15" s="78"/>
      <c r="D15" s="78"/>
      <c r="E15" s="78"/>
      <c r="F15" s="78"/>
      <c r="G15" s="78"/>
      <c r="H15" s="78"/>
      <c r="I15" s="78"/>
      <c r="J15" s="78"/>
      <c r="K15" s="78"/>
      <c r="L15" s="78"/>
      <c r="M15" s="78"/>
      <c r="N15" s="78"/>
      <c r="O15" s="78"/>
    </row>
    <row r="16" spans="2:15" ht="15">
      <c r="B16" s="46" t="s">
        <v>21</v>
      </c>
      <c r="C16" s="75">
        <v>2140</v>
      </c>
      <c r="D16" s="76">
        <v>107</v>
      </c>
      <c r="E16" s="76">
        <v>103</v>
      </c>
      <c r="F16" s="76">
        <v>124</v>
      </c>
      <c r="G16" s="76">
        <v>132</v>
      </c>
      <c r="H16" s="76">
        <v>163</v>
      </c>
      <c r="I16" s="76">
        <v>200</v>
      </c>
      <c r="J16" s="76">
        <v>314</v>
      </c>
      <c r="K16" s="76">
        <v>334</v>
      </c>
      <c r="L16" s="76">
        <v>230</v>
      </c>
      <c r="M16" s="76">
        <v>196</v>
      </c>
      <c r="N16" s="76">
        <v>129</v>
      </c>
      <c r="O16" s="76">
        <v>108</v>
      </c>
    </row>
    <row r="17" spans="2:15" ht="15">
      <c r="B17" s="50" t="s">
        <v>17</v>
      </c>
      <c r="C17" s="77">
        <v>1</v>
      </c>
      <c r="D17" s="76">
        <v>-7</v>
      </c>
      <c r="E17" s="76">
        <v>7</v>
      </c>
      <c r="F17" s="76">
        <v>0</v>
      </c>
      <c r="G17" s="76">
        <v>-7</v>
      </c>
      <c r="H17" s="76">
        <v>0</v>
      </c>
      <c r="I17" s="76">
        <v>1</v>
      </c>
      <c r="J17" s="76">
        <v>5</v>
      </c>
      <c r="K17" s="76">
        <v>4</v>
      </c>
      <c r="L17" s="76">
        <v>1</v>
      </c>
      <c r="M17" s="76">
        <v>7</v>
      </c>
      <c r="N17" s="76">
        <v>3</v>
      </c>
      <c r="O17" s="76">
        <v>-9</v>
      </c>
    </row>
    <row r="18" spans="2:15" ht="3.75" customHeight="1" thickBot="1">
      <c r="B18" s="54"/>
      <c r="C18" s="79"/>
      <c r="D18" s="54"/>
      <c r="E18" s="54"/>
      <c r="F18" s="54"/>
      <c r="G18" s="80"/>
      <c r="H18" s="80"/>
      <c r="I18" s="54"/>
      <c r="J18" s="54"/>
      <c r="K18" s="54"/>
      <c r="L18" s="54"/>
      <c r="M18" s="54"/>
      <c r="N18" s="54"/>
      <c r="O18" s="54"/>
    </row>
    <row r="19" spans="2:15" ht="15.75" thickTop="1">
      <c r="B19" s="43" t="s">
        <v>22</v>
      </c>
      <c r="C19" s="44"/>
      <c r="D19" s="39"/>
      <c r="E19" s="39"/>
      <c r="F19" s="39"/>
      <c r="G19" s="81"/>
      <c r="H19" s="81"/>
      <c r="I19" s="39"/>
      <c r="J19" s="39"/>
      <c r="K19" s="39"/>
      <c r="L19" s="39"/>
      <c r="M19" s="39"/>
      <c r="N19" s="39"/>
      <c r="O19" s="39"/>
    </row>
    <row r="20" spans="2:15" ht="15">
      <c r="B20" s="44" t="s">
        <v>23</v>
      </c>
      <c r="C20" s="74"/>
      <c r="D20" s="74"/>
      <c r="E20" s="74"/>
      <c r="F20" s="74"/>
      <c r="G20" s="74"/>
      <c r="H20" s="74"/>
      <c r="I20" s="74"/>
      <c r="J20" s="74"/>
      <c r="K20" s="74"/>
      <c r="L20" s="74"/>
      <c r="M20" s="74"/>
      <c r="N20" s="74"/>
      <c r="O20" s="74"/>
    </row>
    <row r="21" spans="2:15" ht="15">
      <c r="B21" s="51" t="s">
        <v>24</v>
      </c>
      <c r="C21" s="77">
        <v>41</v>
      </c>
      <c r="D21" s="76">
        <v>21</v>
      </c>
      <c r="E21" s="76">
        <v>27</v>
      </c>
      <c r="F21" s="76">
        <v>32</v>
      </c>
      <c r="G21" s="76">
        <v>25</v>
      </c>
      <c r="H21" s="76">
        <v>33</v>
      </c>
      <c r="I21" s="76">
        <v>39</v>
      </c>
      <c r="J21" s="76">
        <v>63</v>
      </c>
      <c r="K21" s="76">
        <v>69</v>
      </c>
      <c r="L21" s="76">
        <v>57</v>
      </c>
      <c r="M21" s="76">
        <v>39</v>
      </c>
      <c r="N21" s="76">
        <v>32</v>
      </c>
      <c r="O21" s="76">
        <v>24</v>
      </c>
    </row>
    <row r="22" spans="2:15" ht="15">
      <c r="B22" s="51" t="s">
        <v>25</v>
      </c>
      <c r="C22" s="77">
        <v>0</v>
      </c>
      <c r="D22" s="76">
        <v>0</v>
      </c>
      <c r="E22" s="76">
        <v>0</v>
      </c>
      <c r="F22" s="76">
        <v>0</v>
      </c>
      <c r="G22" s="76">
        <v>0</v>
      </c>
      <c r="H22" s="76">
        <v>0</v>
      </c>
      <c r="I22" s="76">
        <v>0</v>
      </c>
      <c r="J22" s="76">
        <v>0</v>
      </c>
      <c r="K22" s="76">
        <v>0</v>
      </c>
      <c r="L22" s="76">
        <v>0</v>
      </c>
      <c r="M22" s="76">
        <v>0</v>
      </c>
      <c r="N22" s="76">
        <v>0</v>
      </c>
      <c r="O22" s="76">
        <v>0</v>
      </c>
    </row>
    <row r="23" spans="2:15" ht="15">
      <c r="B23" s="51" t="s">
        <v>26</v>
      </c>
      <c r="C23" s="77">
        <v>187</v>
      </c>
      <c r="D23" s="76">
        <v>6</v>
      </c>
      <c r="E23" s="76">
        <v>7</v>
      </c>
      <c r="F23" s="76">
        <v>10</v>
      </c>
      <c r="G23" s="76">
        <v>8</v>
      </c>
      <c r="H23" s="76">
        <v>14</v>
      </c>
      <c r="I23" s="76">
        <v>18</v>
      </c>
      <c r="J23" s="76">
        <v>31</v>
      </c>
      <c r="K23" s="76">
        <v>34</v>
      </c>
      <c r="L23" s="76">
        <v>26</v>
      </c>
      <c r="M23" s="76">
        <v>16</v>
      </c>
      <c r="N23" s="76">
        <v>10</v>
      </c>
      <c r="O23" s="76">
        <v>7</v>
      </c>
    </row>
    <row r="24" spans="2:15" ht="15">
      <c r="B24" s="50" t="s">
        <v>17</v>
      </c>
      <c r="C24" s="77">
        <v>-8</v>
      </c>
      <c r="D24" s="76">
        <v>0</v>
      </c>
      <c r="E24" s="76">
        <v>0</v>
      </c>
      <c r="F24" s="76">
        <v>0</v>
      </c>
      <c r="G24" s="76">
        <v>0</v>
      </c>
      <c r="H24" s="76">
        <v>0</v>
      </c>
      <c r="I24" s="76">
        <v>0</v>
      </c>
      <c r="J24" s="76">
        <v>0</v>
      </c>
      <c r="K24" s="76">
        <v>0</v>
      </c>
      <c r="L24" s="76">
        <v>0</v>
      </c>
      <c r="M24" s="76">
        <v>0</v>
      </c>
      <c r="N24" s="76">
        <v>0</v>
      </c>
      <c r="O24" s="76">
        <v>0</v>
      </c>
    </row>
    <row r="25" spans="2:15" ht="3.75" customHeight="1">
      <c r="B25" s="78"/>
      <c r="C25" s="78"/>
      <c r="D25" s="78"/>
      <c r="E25" s="78"/>
      <c r="F25" s="78"/>
      <c r="G25" s="78"/>
      <c r="H25" s="78"/>
      <c r="I25" s="78"/>
      <c r="J25" s="78"/>
      <c r="K25" s="78"/>
      <c r="L25" s="78"/>
      <c r="M25" s="78"/>
      <c r="N25" s="78"/>
      <c r="O25" s="78"/>
    </row>
    <row r="26" spans="2:15" ht="15">
      <c r="B26" s="44" t="s">
        <v>27</v>
      </c>
      <c r="C26" s="74"/>
      <c r="D26" s="74"/>
      <c r="E26" s="74"/>
      <c r="F26" s="74"/>
      <c r="G26" s="74"/>
      <c r="H26" s="74"/>
      <c r="I26" s="74"/>
      <c r="J26" s="74"/>
      <c r="K26" s="74"/>
      <c r="L26" s="74"/>
      <c r="M26" s="74"/>
      <c r="N26" s="74"/>
      <c r="O26" s="74"/>
    </row>
    <row r="27" spans="2:15" ht="15">
      <c r="B27" s="51" t="s">
        <v>24</v>
      </c>
      <c r="C27" s="77">
        <v>58</v>
      </c>
      <c r="D27" s="76">
        <v>45</v>
      </c>
      <c r="E27" s="76">
        <v>56</v>
      </c>
      <c r="F27" s="76">
        <v>61</v>
      </c>
      <c r="G27" s="76">
        <v>62</v>
      </c>
      <c r="H27" s="76">
        <v>48</v>
      </c>
      <c r="I27" s="76">
        <v>57</v>
      </c>
      <c r="J27" s="76">
        <v>64</v>
      </c>
      <c r="K27" s="76">
        <v>63</v>
      </c>
      <c r="L27" s="76">
        <v>84</v>
      </c>
      <c r="M27" s="76">
        <v>73</v>
      </c>
      <c r="N27" s="76">
        <v>61</v>
      </c>
      <c r="O27" s="76">
        <v>32</v>
      </c>
    </row>
    <row r="28" spans="2:15" ht="15">
      <c r="B28" s="51" t="s">
        <v>25</v>
      </c>
      <c r="C28" s="77">
        <v>-2</v>
      </c>
      <c r="D28" s="76">
        <v>0</v>
      </c>
      <c r="E28" s="76">
        <v>0</v>
      </c>
      <c r="F28" s="76">
        <v>0</v>
      </c>
      <c r="G28" s="76">
        <v>0</v>
      </c>
      <c r="H28" s="76">
        <v>0</v>
      </c>
      <c r="I28" s="76">
        <v>0</v>
      </c>
      <c r="J28" s="76">
        <v>0</v>
      </c>
      <c r="K28" s="76">
        <v>0</v>
      </c>
      <c r="L28" s="76">
        <v>0</v>
      </c>
      <c r="M28" s="76">
        <v>0</v>
      </c>
      <c r="N28" s="76">
        <v>0</v>
      </c>
      <c r="O28" s="76">
        <v>0</v>
      </c>
    </row>
    <row r="29" spans="2:15" ht="15">
      <c r="B29" s="51" t="s">
        <v>26</v>
      </c>
      <c r="C29" s="75">
        <v>1350</v>
      </c>
      <c r="D29" s="76">
        <v>73</v>
      </c>
      <c r="E29" s="76">
        <v>82</v>
      </c>
      <c r="F29" s="76">
        <v>100</v>
      </c>
      <c r="G29" s="76">
        <v>98</v>
      </c>
      <c r="H29" s="76">
        <v>119</v>
      </c>
      <c r="I29" s="76">
        <v>136</v>
      </c>
      <c r="J29" s="76">
        <v>161</v>
      </c>
      <c r="K29" s="76">
        <v>148</v>
      </c>
      <c r="L29" s="76">
        <v>138</v>
      </c>
      <c r="M29" s="76">
        <v>124</v>
      </c>
      <c r="N29" s="76">
        <v>100</v>
      </c>
      <c r="O29" s="76">
        <v>70</v>
      </c>
    </row>
    <row r="30" spans="2:15" ht="15">
      <c r="B30" s="50" t="s">
        <v>17</v>
      </c>
      <c r="C30" s="77">
        <v>2</v>
      </c>
      <c r="D30" s="76">
        <v>0</v>
      </c>
      <c r="E30" s="76">
        <v>0</v>
      </c>
      <c r="F30" s="76">
        <v>0</v>
      </c>
      <c r="G30" s="76">
        <v>0</v>
      </c>
      <c r="H30" s="76">
        <v>0</v>
      </c>
      <c r="I30" s="76">
        <v>0</v>
      </c>
      <c r="J30" s="76">
        <v>0</v>
      </c>
      <c r="K30" s="76">
        <v>0</v>
      </c>
      <c r="L30" s="76">
        <v>0</v>
      </c>
      <c r="M30" s="76">
        <v>0</v>
      </c>
      <c r="N30" s="76">
        <v>0</v>
      </c>
      <c r="O30" s="76">
        <v>0</v>
      </c>
    </row>
    <row r="31" spans="2:15" ht="3" customHeight="1">
      <c r="B31" s="39"/>
      <c r="C31" s="78"/>
      <c r="D31" s="78"/>
      <c r="E31" s="78"/>
      <c r="F31" s="78"/>
      <c r="G31" s="78"/>
      <c r="H31" s="78"/>
      <c r="I31" s="78"/>
      <c r="J31" s="78"/>
      <c r="K31" s="78"/>
      <c r="L31" s="78"/>
      <c r="M31" s="78"/>
      <c r="N31" s="78"/>
      <c r="O31" s="78"/>
    </row>
    <row r="32" spans="2:15" ht="15">
      <c r="B32" s="44" t="s">
        <v>28</v>
      </c>
      <c r="C32" s="74"/>
      <c r="D32" s="74"/>
      <c r="E32" s="74"/>
      <c r="F32" s="74"/>
      <c r="G32" s="74"/>
      <c r="H32" s="74"/>
      <c r="I32" s="74"/>
      <c r="J32" s="74"/>
      <c r="K32" s="74"/>
      <c r="L32" s="74"/>
      <c r="M32" s="74"/>
      <c r="N32" s="74"/>
      <c r="O32" s="74"/>
    </row>
    <row r="33" spans="2:15" ht="15">
      <c r="B33" s="51" t="s">
        <v>24</v>
      </c>
      <c r="C33" s="77">
        <v>34</v>
      </c>
      <c r="D33" s="76">
        <v>8</v>
      </c>
      <c r="E33" s="76">
        <v>7</v>
      </c>
      <c r="F33" s="76">
        <v>9</v>
      </c>
      <c r="G33" s="76">
        <v>13</v>
      </c>
      <c r="H33" s="76">
        <v>21</v>
      </c>
      <c r="I33" s="76">
        <v>30</v>
      </c>
      <c r="J33" s="76">
        <v>43</v>
      </c>
      <c r="K33" s="76">
        <v>57</v>
      </c>
      <c r="L33" s="76">
        <v>51</v>
      </c>
      <c r="M33" s="76">
        <v>34</v>
      </c>
      <c r="N33" s="76">
        <v>19</v>
      </c>
      <c r="O33" s="76">
        <v>17</v>
      </c>
    </row>
    <row r="34" spans="2:15" ht="15">
      <c r="B34" s="51" t="s">
        <v>25</v>
      </c>
      <c r="C34" s="77">
        <v>4</v>
      </c>
      <c r="D34" s="76">
        <v>0</v>
      </c>
      <c r="E34" s="76">
        <v>0</v>
      </c>
      <c r="F34" s="76">
        <v>0</v>
      </c>
      <c r="G34" s="76">
        <v>0</v>
      </c>
      <c r="H34" s="76">
        <v>0</v>
      </c>
      <c r="I34" s="76">
        <v>0</v>
      </c>
      <c r="J34" s="76">
        <v>0</v>
      </c>
      <c r="K34" s="76">
        <v>0</v>
      </c>
      <c r="L34" s="76">
        <v>0</v>
      </c>
      <c r="M34" s="76">
        <v>0</v>
      </c>
      <c r="N34" s="76">
        <v>0</v>
      </c>
      <c r="O34" s="76">
        <v>0</v>
      </c>
    </row>
    <row r="35" spans="2:15" ht="15">
      <c r="B35" s="51" t="s">
        <v>26</v>
      </c>
      <c r="C35" s="77">
        <v>23</v>
      </c>
      <c r="D35" s="76">
        <v>0</v>
      </c>
      <c r="E35" s="76">
        <v>0</v>
      </c>
      <c r="F35" s="76">
        <v>0</v>
      </c>
      <c r="G35" s="76">
        <v>0</v>
      </c>
      <c r="H35" s="76">
        <v>1</v>
      </c>
      <c r="I35" s="76">
        <v>3</v>
      </c>
      <c r="J35" s="76">
        <v>4</v>
      </c>
      <c r="K35" s="76">
        <v>6</v>
      </c>
      <c r="L35" s="76">
        <v>5</v>
      </c>
      <c r="M35" s="76">
        <v>3</v>
      </c>
      <c r="N35" s="76">
        <v>1</v>
      </c>
      <c r="O35" s="76">
        <v>0</v>
      </c>
    </row>
    <row r="36" spans="2:15" ht="15">
      <c r="B36" s="50" t="s">
        <v>17</v>
      </c>
      <c r="C36" s="77">
        <v>15</v>
      </c>
      <c r="D36" s="76">
        <v>0</v>
      </c>
      <c r="E36" s="76">
        <v>0</v>
      </c>
      <c r="F36" s="76">
        <v>0</v>
      </c>
      <c r="G36" s="76">
        <v>0</v>
      </c>
      <c r="H36" s="76">
        <v>0</v>
      </c>
      <c r="I36" s="76">
        <v>0</v>
      </c>
      <c r="J36" s="76">
        <v>0</v>
      </c>
      <c r="K36" s="76">
        <v>0</v>
      </c>
      <c r="L36" s="76">
        <v>0</v>
      </c>
      <c r="M36" s="76">
        <v>0</v>
      </c>
      <c r="N36" s="76">
        <v>0</v>
      </c>
      <c r="O36" s="76">
        <v>0</v>
      </c>
    </row>
    <row r="37" spans="2:15" ht="3.75" customHeight="1">
      <c r="B37" s="39"/>
      <c r="C37" s="78"/>
      <c r="D37" s="78"/>
      <c r="E37" s="78"/>
      <c r="F37" s="78"/>
      <c r="G37" s="78"/>
      <c r="H37" s="78"/>
      <c r="I37" s="78"/>
      <c r="J37" s="78"/>
      <c r="K37" s="78"/>
      <c r="L37" s="78"/>
      <c r="M37" s="78"/>
      <c r="N37" s="78"/>
      <c r="O37" s="78"/>
    </row>
    <row r="38" spans="2:15" ht="15">
      <c r="B38" s="44" t="s">
        <v>29</v>
      </c>
      <c r="C38" s="74"/>
      <c r="D38" s="74"/>
      <c r="E38" s="74"/>
      <c r="F38" s="74"/>
      <c r="G38" s="74"/>
      <c r="H38" s="74"/>
      <c r="I38" s="74"/>
      <c r="J38" s="74"/>
      <c r="K38" s="74"/>
      <c r="L38" s="74"/>
      <c r="M38" s="74"/>
      <c r="N38" s="74"/>
      <c r="O38" s="74"/>
    </row>
    <row r="39" spans="2:15" ht="15">
      <c r="B39" s="51" t="s">
        <v>24</v>
      </c>
      <c r="C39" s="77">
        <v>45</v>
      </c>
      <c r="D39" s="76">
        <v>26</v>
      </c>
      <c r="E39" s="76">
        <v>27</v>
      </c>
      <c r="F39" s="76">
        <v>37</v>
      </c>
      <c r="G39" s="76">
        <v>31</v>
      </c>
      <c r="H39" s="76">
        <v>29</v>
      </c>
      <c r="I39" s="76">
        <v>38</v>
      </c>
      <c r="J39" s="76">
        <v>63</v>
      </c>
      <c r="K39" s="76">
        <v>71</v>
      </c>
      <c r="L39" s="76">
        <v>57</v>
      </c>
      <c r="M39" s="76">
        <v>47</v>
      </c>
      <c r="N39" s="76">
        <v>30</v>
      </c>
      <c r="O39" s="76">
        <v>23</v>
      </c>
    </row>
    <row r="40" spans="2:15" ht="15">
      <c r="B40" s="51" t="s">
        <v>25</v>
      </c>
      <c r="C40" s="77">
        <v>2</v>
      </c>
      <c r="D40" s="76">
        <v>0</v>
      </c>
      <c r="E40" s="76">
        <v>0</v>
      </c>
      <c r="F40" s="76">
        <v>0</v>
      </c>
      <c r="G40" s="76">
        <v>0</v>
      </c>
      <c r="H40" s="76">
        <v>0</v>
      </c>
      <c r="I40" s="76">
        <v>0</v>
      </c>
      <c r="J40" s="76">
        <v>0</v>
      </c>
      <c r="K40" s="76">
        <v>0</v>
      </c>
      <c r="L40" s="76">
        <v>0</v>
      </c>
      <c r="M40" s="76">
        <v>0</v>
      </c>
      <c r="N40" s="76">
        <v>0</v>
      </c>
      <c r="O40" s="76">
        <v>0</v>
      </c>
    </row>
    <row r="41" spans="2:15" ht="15">
      <c r="B41" s="51" t="s">
        <v>26</v>
      </c>
      <c r="C41" s="77">
        <v>413</v>
      </c>
      <c r="D41" s="76">
        <v>12.1</v>
      </c>
      <c r="E41" s="76">
        <v>11.7</v>
      </c>
      <c r="F41" s="76">
        <v>17.7</v>
      </c>
      <c r="G41" s="76">
        <v>14.5</v>
      </c>
      <c r="H41" s="76">
        <v>25</v>
      </c>
      <c r="I41" s="76">
        <v>41</v>
      </c>
      <c r="J41" s="76">
        <v>74</v>
      </c>
      <c r="K41" s="76">
        <v>82</v>
      </c>
      <c r="L41" s="76">
        <v>63</v>
      </c>
      <c r="M41" s="76">
        <v>45</v>
      </c>
      <c r="N41" s="76">
        <v>16.2</v>
      </c>
      <c r="O41" s="76">
        <v>11.7</v>
      </c>
    </row>
    <row r="42" spans="2:15" ht="15">
      <c r="B42" s="50" t="s">
        <v>17</v>
      </c>
      <c r="C42" s="77">
        <v>4</v>
      </c>
      <c r="D42" s="76">
        <v>0</v>
      </c>
      <c r="E42" s="76">
        <v>0</v>
      </c>
      <c r="F42" s="76">
        <v>0</v>
      </c>
      <c r="G42" s="76">
        <v>0</v>
      </c>
      <c r="H42" s="76">
        <v>0</v>
      </c>
      <c r="I42" s="76">
        <v>0</v>
      </c>
      <c r="J42" s="76">
        <v>0</v>
      </c>
      <c r="K42" s="76">
        <v>0</v>
      </c>
      <c r="L42" s="76">
        <v>0</v>
      </c>
      <c r="M42" s="76">
        <v>0</v>
      </c>
      <c r="N42" s="76">
        <v>0</v>
      </c>
      <c r="O42" s="76">
        <v>0</v>
      </c>
    </row>
    <row r="43" spans="2:15" ht="3.75" customHeight="1">
      <c r="B43" s="78"/>
      <c r="C43" s="78"/>
      <c r="D43" s="78"/>
      <c r="E43" s="78"/>
      <c r="F43" s="78"/>
      <c r="G43" s="78"/>
      <c r="H43" s="78"/>
      <c r="I43" s="78"/>
      <c r="J43" s="78"/>
      <c r="K43" s="78"/>
      <c r="L43" s="78"/>
      <c r="M43" s="78"/>
      <c r="N43" s="78"/>
      <c r="O43" s="78"/>
    </row>
    <row r="44" spans="2:15" ht="15">
      <c r="B44" s="44" t="s">
        <v>30</v>
      </c>
      <c r="C44" s="74"/>
      <c r="D44" s="74"/>
      <c r="E44" s="74"/>
      <c r="F44" s="74"/>
      <c r="G44" s="74"/>
      <c r="H44" s="74"/>
      <c r="I44" s="74"/>
      <c r="J44" s="74"/>
      <c r="K44" s="74"/>
      <c r="L44" s="74"/>
      <c r="M44" s="74"/>
      <c r="N44" s="74"/>
      <c r="O44" s="74"/>
    </row>
    <row r="45" spans="2:15" ht="15">
      <c r="B45" s="51" t="s">
        <v>24</v>
      </c>
      <c r="C45" s="77">
        <v>44</v>
      </c>
      <c r="D45" s="76">
        <v>33</v>
      </c>
      <c r="E45" s="76">
        <v>36</v>
      </c>
      <c r="F45" s="76">
        <v>40</v>
      </c>
      <c r="G45" s="76">
        <v>32</v>
      </c>
      <c r="H45" s="76">
        <v>38</v>
      </c>
      <c r="I45" s="76">
        <v>35</v>
      </c>
      <c r="J45" s="76">
        <v>55</v>
      </c>
      <c r="K45" s="76">
        <v>63</v>
      </c>
      <c r="L45" s="76">
        <v>59</v>
      </c>
      <c r="M45" s="76">
        <v>45</v>
      </c>
      <c r="N45" s="76">
        <v>39</v>
      </c>
      <c r="O45" s="76">
        <v>29</v>
      </c>
    </row>
    <row r="46" spans="2:15" ht="15">
      <c r="B46" s="51" t="s">
        <v>25</v>
      </c>
      <c r="C46" s="77">
        <v>2</v>
      </c>
      <c r="D46" s="76">
        <v>0</v>
      </c>
      <c r="E46" s="76">
        <v>0</v>
      </c>
      <c r="F46" s="76">
        <v>0</v>
      </c>
      <c r="G46" s="76">
        <v>0</v>
      </c>
      <c r="H46" s="76">
        <v>0</v>
      </c>
      <c r="I46" s="76">
        <v>0</v>
      </c>
      <c r="J46" s="76">
        <v>0</v>
      </c>
      <c r="K46" s="76">
        <v>0</v>
      </c>
      <c r="L46" s="76">
        <v>0</v>
      </c>
      <c r="M46" s="76">
        <v>0</v>
      </c>
      <c r="N46" s="76">
        <v>0</v>
      </c>
      <c r="O46" s="76">
        <v>0</v>
      </c>
    </row>
    <row r="47" spans="2:15" ht="15">
      <c r="B47" s="51" t="s">
        <v>26</v>
      </c>
      <c r="C47" s="77">
        <v>200</v>
      </c>
      <c r="D47" s="76">
        <v>8</v>
      </c>
      <c r="E47" s="76">
        <v>7</v>
      </c>
      <c r="F47" s="76">
        <v>10</v>
      </c>
      <c r="G47" s="76">
        <v>8</v>
      </c>
      <c r="H47" s="76">
        <v>21</v>
      </c>
      <c r="I47" s="76">
        <v>20</v>
      </c>
      <c r="J47" s="76">
        <v>33</v>
      </c>
      <c r="K47" s="76">
        <v>38</v>
      </c>
      <c r="L47" s="76">
        <v>22</v>
      </c>
      <c r="M47" s="76">
        <v>16</v>
      </c>
      <c r="N47" s="76">
        <v>11</v>
      </c>
      <c r="O47" s="76">
        <v>7</v>
      </c>
    </row>
    <row r="48" spans="2:15" ht="15">
      <c r="B48" s="50" t="s">
        <v>17</v>
      </c>
      <c r="C48" s="77">
        <v>10</v>
      </c>
      <c r="D48" s="76">
        <v>0</v>
      </c>
      <c r="E48" s="76">
        <v>0</v>
      </c>
      <c r="F48" s="76">
        <v>0</v>
      </c>
      <c r="G48" s="76">
        <v>0</v>
      </c>
      <c r="H48" s="76">
        <v>0</v>
      </c>
      <c r="I48" s="76">
        <v>0</v>
      </c>
      <c r="J48" s="76">
        <v>0</v>
      </c>
      <c r="K48" s="76">
        <v>0</v>
      </c>
      <c r="L48" s="76">
        <v>0</v>
      </c>
      <c r="M48" s="76">
        <v>0</v>
      </c>
      <c r="N48" s="76">
        <v>0</v>
      </c>
      <c r="O48" s="76">
        <v>0</v>
      </c>
    </row>
    <row r="49" spans="2:15" ht="3" customHeight="1">
      <c r="B49" s="39"/>
      <c r="C49" s="78"/>
      <c r="D49" s="78"/>
      <c r="E49" s="78"/>
      <c r="F49" s="78"/>
      <c r="G49" s="78"/>
      <c r="H49" s="78"/>
      <c r="I49" s="78"/>
      <c r="J49" s="78"/>
      <c r="K49" s="78"/>
      <c r="L49" s="78"/>
      <c r="M49" s="78"/>
      <c r="N49" s="78"/>
      <c r="O49" s="78"/>
    </row>
    <row r="50" spans="2:15" ht="15">
      <c r="B50" s="44" t="s">
        <v>31</v>
      </c>
      <c r="C50" s="74"/>
      <c r="D50" s="74"/>
      <c r="E50" s="74"/>
      <c r="F50" s="74"/>
      <c r="G50" s="74"/>
      <c r="H50" s="74"/>
      <c r="I50" s="74"/>
      <c r="J50" s="74"/>
      <c r="K50" s="74"/>
      <c r="L50" s="74"/>
      <c r="M50" s="74"/>
      <c r="N50" s="74"/>
      <c r="O50" s="74"/>
    </row>
    <row r="51" spans="2:15" ht="15">
      <c r="B51" s="51" t="s">
        <v>24</v>
      </c>
      <c r="C51" s="77">
        <v>38</v>
      </c>
      <c r="D51" s="76">
        <v>24</v>
      </c>
      <c r="E51" s="76">
        <v>28</v>
      </c>
      <c r="F51" s="76">
        <v>33</v>
      </c>
      <c r="G51" s="76">
        <v>30</v>
      </c>
      <c r="H51" s="76">
        <v>31</v>
      </c>
      <c r="I51" s="76">
        <v>32</v>
      </c>
      <c r="J51" s="76">
        <v>52</v>
      </c>
      <c r="K51" s="76">
        <v>58</v>
      </c>
      <c r="L51" s="76">
        <v>53</v>
      </c>
      <c r="M51" s="76">
        <v>41</v>
      </c>
      <c r="N51" s="76">
        <v>33</v>
      </c>
      <c r="O51" s="76">
        <v>21</v>
      </c>
    </row>
    <row r="52" spans="2:15" ht="15">
      <c r="B52" s="51" t="s">
        <v>25</v>
      </c>
      <c r="C52" s="77">
        <v>1</v>
      </c>
      <c r="D52" s="76">
        <v>0</v>
      </c>
      <c r="E52" s="76">
        <v>0</v>
      </c>
      <c r="F52" s="76">
        <v>0</v>
      </c>
      <c r="G52" s="76">
        <v>0</v>
      </c>
      <c r="H52" s="76">
        <v>0</v>
      </c>
      <c r="I52" s="76">
        <v>0</v>
      </c>
      <c r="J52" s="76">
        <v>0</v>
      </c>
      <c r="K52" s="76">
        <v>0</v>
      </c>
      <c r="L52" s="76">
        <v>0</v>
      </c>
      <c r="M52" s="76">
        <v>0</v>
      </c>
      <c r="N52" s="76">
        <v>0</v>
      </c>
      <c r="O52" s="76">
        <v>0</v>
      </c>
    </row>
    <row r="53" spans="2:15" ht="15">
      <c r="B53" s="51" t="s">
        <v>26</v>
      </c>
      <c r="C53" s="77">
        <v>351</v>
      </c>
      <c r="D53" s="76">
        <v>13</v>
      </c>
      <c r="E53" s="76">
        <v>15</v>
      </c>
      <c r="F53" s="76">
        <v>18</v>
      </c>
      <c r="G53" s="76">
        <v>16</v>
      </c>
      <c r="H53" s="76">
        <v>31</v>
      </c>
      <c r="I53" s="76">
        <v>34</v>
      </c>
      <c r="J53" s="76">
        <v>58</v>
      </c>
      <c r="K53" s="76">
        <v>59</v>
      </c>
      <c r="L53" s="76">
        <v>45</v>
      </c>
      <c r="M53" s="76">
        <v>31</v>
      </c>
      <c r="N53" s="76">
        <v>19</v>
      </c>
      <c r="O53" s="76">
        <v>11</v>
      </c>
    </row>
    <row r="54" spans="2:15" ht="15">
      <c r="B54" s="50" t="s">
        <v>17</v>
      </c>
      <c r="C54" s="77">
        <v>0</v>
      </c>
      <c r="D54" s="76">
        <v>0</v>
      </c>
      <c r="E54" s="76">
        <v>0</v>
      </c>
      <c r="F54" s="76">
        <v>0</v>
      </c>
      <c r="G54" s="76">
        <v>0</v>
      </c>
      <c r="H54" s="76">
        <v>0</v>
      </c>
      <c r="I54" s="76">
        <v>0</v>
      </c>
      <c r="J54" s="76">
        <v>0</v>
      </c>
      <c r="K54" s="76">
        <v>0</v>
      </c>
      <c r="L54" s="76">
        <v>0</v>
      </c>
      <c r="M54" s="76">
        <v>0</v>
      </c>
      <c r="N54" s="76">
        <v>0</v>
      </c>
      <c r="O54" s="76">
        <v>0</v>
      </c>
    </row>
    <row r="55" spans="2:15" ht="3" customHeight="1">
      <c r="B55" s="78"/>
      <c r="C55" s="78"/>
      <c r="D55" s="78"/>
      <c r="E55" s="78"/>
      <c r="F55" s="78"/>
      <c r="G55" s="78"/>
      <c r="H55" s="78"/>
      <c r="I55" s="78"/>
      <c r="J55" s="78"/>
      <c r="K55" s="78"/>
      <c r="L55" s="78"/>
      <c r="M55" s="78"/>
      <c r="N55" s="78"/>
      <c r="O55" s="78"/>
    </row>
    <row r="56" spans="2:15" ht="15">
      <c r="B56" s="44" t="s">
        <v>32</v>
      </c>
      <c r="C56" s="74"/>
      <c r="D56" s="74"/>
      <c r="E56" s="74"/>
      <c r="F56" s="74"/>
      <c r="G56" s="74"/>
      <c r="H56" s="74"/>
      <c r="I56" s="74"/>
      <c r="J56" s="74"/>
      <c r="K56" s="74"/>
      <c r="L56" s="74"/>
      <c r="M56" s="74"/>
      <c r="N56" s="74"/>
      <c r="O56" s="74"/>
    </row>
    <row r="57" spans="2:15" ht="15">
      <c r="B57" s="51" t="s">
        <v>24</v>
      </c>
      <c r="C57" s="77">
        <v>33</v>
      </c>
      <c r="D57" s="76">
        <v>24</v>
      </c>
      <c r="E57" s="76">
        <v>30</v>
      </c>
      <c r="F57" s="76">
        <v>28</v>
      </c>
      <c r="G57" s="76">
        <v>35</v>
      </c>
      <c r="H57" s="76">
        <v>31</v>
      </c>
      <c r="I57" s="76">
        <v>31</v>
      </c>
      <c r="J57" s="76">
        <v>40</v>
      </c>
      <c r="K57" s="76">
        <v>42</v>
      </c>
      <c r="L57" s="76">
        <v>37</v>
      </c>
      <c r="M57" s="76">
        <v>33</v>
      </c>
      <c r="N57" s="76">
        <v>34</v>
      </c>
      <c r="O57" s="76">
        <v>23</v>
      </c>
    </row>
    <row r="58" spans="2:15" ht="15">
      <c r="B58" s="51" t="s">
        <v>25</v>
      </c>
      <c r="C58" s="77">
        <v>-7</v>
      </c>
      <c r="D58" s="76">
        <v>0</v>
      </c>
      <c r="E58" s="76">
        <v>0</v>
      </c>
      <c r="F58" s="76">
        <v>0</v>
      </c>
      <c r="G58" s="76">
        <v>0</v>
      </c>
      <c r="H58" s="76">
        <v>0</v>
      </c>
      <c r="I58" s="76">
        <v>0</v>
      </c>
      <c r="J58" s="76">
        <v>0</v>
      </c>
      <c r="K58" s="76">
        <v>0</v>
      </c>
      <c r="L58" s="76">
        <v>0</v>
      </c>
      <c r="M58" s="76">
        <v>0</v>
      </c>
      <c r="N58" s="76">
        <v>0</v>
      </c>
      <c r="O58" s="76">
        <v>0</v>
      </c>
    </row>
    <row r="59" spans="2:15" ht="15">
      <c r="B59" s="51" t="s">
        <v>26</v>
      </c>
      <c r="C59" s="77">
        <v>65</v>
      </c>
      <c r="D59" s="76">
        <v>3</v>
      </c>
      <c r="E59" s="76">
        <v>4</v>
      </c>
      <c r="F59" s="76">
        <v>4</v>
      </c>
      <c r="G59" s="76">
        <v>5</v>
      </c>
      <c r="H59" s="76">
        <v>5</v>
      </c>
      <c r="I59" s="76">
        <v>6</v>
      </c>
      <c r="J59" s="76">
        <v>8</v>
      </c>
      <c r="K59" s="76">
        <v>9</v>
      </c>
      <c r="L59" s="76">
        <v>7</v>
      </c>
      <c r="M59" s="76">
        <v>5</v>
      </c>
      <c r="N59" s="76">
        <v>4</v>
      </c>
      <c r="O59" s="76">
        <v>3</v>
      </c>
    </row>
    <row r="60" spans="2:15" ht="15">
      <c r="B60" s="50" t="s">
        <v>17</v>
      </c>
      <c r="C60" s="77">
        <v>-20</v>
      </c>
      <c r="D60" s="76">
        <v>0</v>
      </c>
      <c r="E60" s="76">
        <v>0</v>
      </c>
      <c r="F60" s="76">
        <v>0</v>
      </c>
      <c r="G60" s="76">
        <v>0</v>
      </c>
      <c r="H60" s="76">
        <v>0</v>
      </c>
      <c r="I60" s="76">
        <v>0</v>
      </c>
      <c r="J60" s="76">
        <v>0</v>
      </c>
      <c r="K60" s="76">
        <v>0</v>
      </c>
      <c r="L60" s="76">
        <v>0</v>
      </c>
      <c r="M60" s="76">
        <v>0</v>
      </c>
      <c r="N60" s="76">
        <v>0</v>
      </c>
      <c r="O60" s="76">
        <v>0</v>
      </c>
    </row>
    <row r="61" spans="2:15" ht="3.75" customHeight="1">
      <c r="B61" s="39"/>
      <c r="C61" s="78"/>
      <c r="D61" s="78"/>
      <c r="E61" s="78"/>
      <c r="F61" s="78"/>
      <c r="G61" s="78"/>
      <c r="H61" s="78"/>
      <c r="I61" s="78"/>
      <c r="J61" s="78"/>
      <c r="K61" s="78"/>
      <c r="L61" s="78"/>
      <c r="M61" s="78"/>
      <c r="N61" s="78"/>
      <c r="O61" s="78"/>
    </row>
    <row r="62" spans="2:15" ht="15">
      <c r="B62" s="44" t="s">
        <v>33</v>
      </c>
      <c r="C62" s="74"/>
      <c r="D62" s="74"/>
      <c r="E62" s="74"/>
      <c r="F62" s="74"/>
      <c r="G62" s="74"/>
      <c r="H62" s="74"/>
      <c r="I62" s="74"/>
      <c r="J62" s="74"/>
      <c r="K62" s="74"/>
      <c r="L62" s="74"/>
      <c r="M62" s="74"/>
      <c r="N62" s="74"/>
      <c r="O62" s="74"/>
    </row>
    <row r="63" spans="2:15" ht="15">
      <c r="B63" s="51" t="s">
        <v>24</v>
      </c>
      <c r="C63" s="77">
        <v>49</v>
      </c>
      <c r="D63" s="76">
        <v>35</v>
      </c>
      <c r="E63" s="76">
        <v>42</v>
      </c>
      <c r="F63" s="76">
        <v>47</v>
      </c>
      <c r="G63" s="76">
        <v>45</v>
      </c>
      <c r="H63" s="76">
        <v>39</v>
      </c>
      <c r="I63" s="76">
        <v>44</v>
      </c>
      <c r="J63" s="76">
        <v>60</v>
      </c>
      <c r="K63" s="76">
        <v>64</v>
      </c>
      <c r="L63" s="76">
        <v>65</v>
      </c>
      <c r="M63" s="76">
        <v>54</v>
      </c>
      <c r="N63" s="76">
        <v>46</v>
      </c>
      <c r="O63" s="76">
        <v>28</v>
      </c>
    </row>
    <row r="64" spans="2:15" ht="15">
      <c r="B64" s="51" t="s">
        <v>25</v>
      </c>
      <c r="C64" s="77">
        <v>0</v>
      </c>
      <c r="D64" s="76">
        <v>0</v>
      </c>
      <c r="E64" s="76">
        <v>0</v>
      </c>
      <c r="F64" s="76">
        <v>0</v>
      </c>
      <c r="G64" s="76">
        <v>0</v>
      </c>
      <c r="H64" s="76">
        <v>0</v>
      </c>
      <c r="I64" s="76">
        <v>0</v>
      </c>
      <c r="J64" s="76">
        <v>0</v>
      </c>
      <c r="K64" s="76">
        <v>0</v>
      </c>
      <c r="L64" s="76">
        <v>0</v>
      </c>
      <c r="M64" s="76">
        <v>0</v>
      </c>
      <c r="N64" s="76">
        <v>0</v>
      </c>
      <c r="O64" s="76">
        <v>0</v>
      </c>
    </row>
    <row r="65" spans="2:15" ht="15">
      <c r="B65" s="51" t="s">
        <v>26</v>
      </c>
      <c r="C65" s="75">
        <v>2592</v>
      </c>
      <c r="D65" s="76">
        <v>116</v>
      </c>
      <c r="E65" s="76">
        <v>128</v>
      </c>
      <c r="F65" s="76">
        <v>160</v>
      </c>
      <c r="G65" s="76">
        <v>150</v>
      </c>
      <c r="H65" s="76">
        <v>217</v>
      </c>
      <c r="I65" s="76">
        <v>259</v>
      </c>
      <c r="J65" s="76">
        <v>370</v>
      </c>
      <c r="K65" s="76">
        <v>374</v>
      </c>
      <c r="L65" s="76">
        <v>306</v>
      </c>
      <c r="M65" s="76">
        <v>240</v>
      </c>
      <c r="N65" s="76">
        <v>161</v>
      </c>
      <c r="O65" s="76">
        <v>110</v>
      </c>
    </row>
    <row r="66" spans="2:15" ht="15">
      <c r="B66" s="50" t="s">
        <v>17</v>
      </c>
      <c r="C66" s="77">
        <v>2</v>
      </c>
      <c r="D66" s="76">
        <v>2</v>
      </c>
      <c r="E66" s="76">
        <v>2</v>
      </c>
      <c r="F66" s="76">
        <v>0</v>
      </c>
      <c r="G66" s="76">
        <v>1</v>
      </c>
      <c r="H66" s="76">
        <v>3</v>
      </c>
      <c r="I66" s="76">
        <v>1</v>
      </c>
      <c r="J66" s="76">
        <v>5</v>
      </c>
      <c r="K66" s="76">
        <v>1</v>
      </c>
      <c r="L66" s="76">
        <v>-2</v>
      </c>
      <c r="M66" s="76">
        <v>2</v>
      </c>
      <c r="N66" s="76">
        <v>0</v>
      </c>
      <c r="O66" s="76">
        <v>2</v>
      </c>
    </row>
    <row r="67" spans="2:15" ht="3" customHeight="1" thickBot="1">
      <c r="B67" s="54"/>
      <c r="C67" s="79"/>
      <c r="D67" s="54"/>
      <c r="E67" s="54"/>
      <c r="F67" s="54"/>
      <c r="G67" s="80"/>
      <c r="H67" s="80"/>
      <c r="I67" s="54"/>
      <c r="J67" s="82"/>
      <c r="K67" s="54"/>
      <c r="L67" s="54"/>
      <c r="M67" s="54"/>
      <c r="N67" s="54"/>
      <c r="O67" s="54"/>
    </row>
    <row r="68" spans="2:15" ht="15.75" thickTop="1">
      <c r="B68" s="43" t="s">
        <v>34</v>
      </c>
      <c r="C68" s="44"/>
      <c r="D68" s="39"/>
      <c r="E68" s="39"/>
      <c r="F68" s="39"/>
      <c r="G68" s="81"/>
      <c r="H68" s="81"/>
      <c r="I68" s="39"/>
      <c r="J68" s="45"/>
      <c r="K68" s="39"/>
      <c r="L68" s="39"/>
      <c r="M68" s="39"/>
      <c r="N68" s="39"/>
      <c r="O68" s="39"/>
    </row>
    <row r="69" spans="2:15" ht="15">
      <c r="B69" s="46" t="s">
        <v>35</v>
      </c>
      <c r="C69" s="77">
        <v>120</v>
      </c>
      <c r="D69" s="76">
        <v>105</v>
      </c>
      <c r="E69" s="76">
        <v>106</v>
      </c>
      <c r="F69" s="76">
        <v>106</v>
      </c>
      <c r="G69" s="76">
        <v>109</v>
      </c>
      <c r="H69" s="76">
        <v>118</v>
      </c>
      <c r="I69" s="76">
        <v>128</v>
      </c>
      <c r="J69" s="76">
        <v>131</v>
      </c>
      <c r="K69" s="76">
        <v>127</v>
      </c>
      <c r="L69" s="76">
        <v>135</v>
      </c>
      <c r="M69" s="76">
        <v>124</v>
      </c>
      <c r="N69" s="76">
        <v>111</v>
      </c>
      <c r="O69" s="76">
        <v>105</v>
      </c>
    </row>
    <row r="70" spans="2:15" ht="15">
      <c r="B70" s="60" t="s">
        <v>17</v>
      </c>
      <c r="C70" s="77">
        <v>3</v>
      </c>
      <c r="D70" s="76">
        <v>7</v>
      </c>
      <c r="E70" s="76">
        <v>4</v>
      </c>
      <c r="F70" s="76">
        <v>2</v>
      </c>
      <c r="G70" s="76">
        <v>0</v>
      </c>
      <c r="H70" s="76">
        <v>-2</v>
      </c>
      <c r="I70" s="76">
        <v>1</v>
      </c>
      <c r="J70" s="76">
        <v>6</v>
      </c>
      <c r="K70" s="76">
        <v>1</v>
      </c>
      <c r="L70" s="76">
        <v>3</v>
      </c>
      <c r="M70" s="76">
        <v>4</v>
      </c>
      <c r="N70" s="76">
        <v>0</v>
      </c>
      <c r="O70" s="76">
        <v>3</v>
      </c>
    </row>
    <row r="71" spans="2:15" ht="3.75" customHeight="1" thickBot="1">
      <c r="B71" s="54"/>
      <c r="C71" s="79"/>
      <c r="D71" s="54"/>
      <c r="E71" s="54"/>
      <c r="F71" s="54"/>
      <c r="G71" s="80"/>
      <c r="H71" s="80"/>
      <c r="I71" s="54"/>
      <c r="J71" s="82"/>
      <c r="K71" s="54"/>
      <c r="L71" s="54"/>
      <c r="M71" s="54"/>
      <c r="N71" s="54"/>
      <c r="O71" s="54"/>
    </row>
    <row r="72" spans="2:15" ht="15.75" thickTop="1">
      <c r="B72" s="43" t="s">
        <v>36</v>
      </c>
      <c r="C72" s="44"/>
      <c r="D72" s="39"/>
      <c r="E72" s="39"/>
      <c r="F72" s="39"/>
      <c r="G72" s="81"/>
      <c r="H72" s="81"/>
      <c r="I72" s="39"/>
      <c r="J72" s="45"/>
      <c r="K72" s="39"/>
      <c r="L72" s="39"/>
      <c r="M72" s="39"/>
      <c r="N72" s="39"/>
      <c r="O72" s="39"/>
    </row>
    <row r="73" spans="2:15" ht="15">
      <c r="B73" s="46" t="s">
        <v>37</v>
      </c>
      <c r="C73" s="77">
        <v>14</v>
      </c>
      <c r="D73" s="83"/>
      <c r="E73" s="83"/>
      <c r="F73" s="83"/>
      <c r="G73" s="83"/>
      <c r="H73" s="76">
        <v>2</v>
      </c>
      <c r="I73" s="76">
        <v>7</v>
      </c>
      <c r="J73" s="76">
        <v>22</v>
      </c>
      <c r="K73" s="76">
        <v>24</v>
      </c>
      <c r="L73" s="76">
        <v>9</v>
      </c>
      <c r="M73" s="83"/>
      <c r="N73" s="83"/>
      <c r="O73" s="83"/>
    </row>
    <row r="74" spans="2:15" ht="15">
      <c r="B74" s="51" t="s">
        <v>25</v>
      </c>
      <c r="C74" s="77">
        <v>-2</v>
      </c>
      <c r="D74" s="83"/>
      <c r="E74" s="83"/>
      <c r="F74" s="83"/>
      <c r="G74" s="83"/>
      <c r="H74" s="76">
        <v>-1</v>
      </c>
      <c r="I74" s="76">
        <v>0</v>
      </c>
      <c r="J74" s="76">
        <v>-1</v>
      </c>
      <c r="K74" s="76">
        <v>0</v>
      </c>
      <c r="L74" s="76">
        <v>-1</v>
      </c>
      <c r="M74" s="83"/>
      <c r="N74" s="83"/>
      <c r="O74" s="83"/>
    </row>
    <row r="75" spans="2:15" ht="3.75" customHeight="1">
      <c r="B75" s="51"/>
      <c r="C75" s="78"/>
      <c r="D75" s="84"/>
      <c r="E75" s="84"/>
      <c r="F75" s="84"/>
      <c r="G75" s="84"/>
      <c r="H75" s="85"/>
      <c r="I75" s="85"/>
      <c r="J75" s="85"/>
      <c r="K75" s="85"/>
      <c r="L75" s="85"/>
      <c r="M75" s="84"/>
      <c r="N75" s="84"/>
      <c r="O75" s="84"/>
    </row>
    <row r="76" spans="2:15" ht="15">
      <c r="B76" s="46" t="s">
        <v>38</v>
      </c>
      <c r="C76" s="77">
        <v>262</v>
      </c>
      <c r="D76" s="83"/>
      <c r="E76" s="83"/>
      <c r="F76" s="83"/>
      <c r="G76" s="83"/>
      <c r="H76" s="76">
        <v>5</v>
      </c>
      <c r="I76" s="76">
        <v>27</v>
      </c>
      <c r="J76" s="76">
        <v>92</v>
      </c>
      <c r="K76" s="76">
        <v>98</v>
      </c>
      <c r="L76" s="76">
        <v>33</v>
      </c>
      <c r="M76" s="83"/>
      <c r="N76" s="83"/>
      <c r="O76" s="83"/>
    </row>
    <row r="77" spans="2:15" ht="15">
      <c r="B77" s="51" t="s">
        <v>17</v>
      </c>
      <c r="C77" s="77">
        <v>0</v>
      </c>
      <c r="D77" s="83"/>
      <c r="E77" s="83"/>
      <c r="F77" s="83"/>
      <c r="G77" s="83"/>
      <c r="H77" s="76">
        <v>-13</v>
      </c>
      <c r="I77" s="76">
        <v>6</v>
      </c>
      <c r="J77" s="76">
        <v>-4</v>
      </c>
      <c r="K77" s="76">
        <v>1</v>
      </c>
      <c r="L77" s="76">
        <v>-9</v>
      </c>
      <c r="M77" s="83"/>
      <c r="N77" s="83"/>
      <c r="O77" s="83"/>
    </row>
    <row r="78" spans="2:15" ht="3" customHeight="1">
      <c r="B78" s="51"/>
      <c r="C78" s="78"/>
      <c r="D78" s="84"/>
      <c r="E78" s="84"/>
      <c r="F78" s="84"/>
      <c r="G78" s="84"/>
      <c r="H78" s="85"/>
      <c r="I78" s="85"/>
      <c r="J78" s="85"/>
      <c r="K78" s="85"/>
      <c r="L78" s="85"/>
      <c r="M78" s="84"/>
      <c r="N78" s="84"/>
      <c r="O78" s="84"/>
    </row>
    <row r="79" spans="2:15" ht="15">
      <c r="B79" s="46" t="s">
        <v>39</v>
      </c>
      <c r="C79" s="77">
        <v>39</v>
      </c>
      <c r="D79" s="83"/>
      <c r="E79" s="83"/>
      <c r="F79" s="83"/>
      <c r="G79" s="83"/>
      <c r="H79" s="76">
        <v>29</v>
      </c>
      <c r="I79" s="76">
        <v>34</v>
      </c>
      <c r="J79" s="76">
        <v>49</v>
      </c>
      <c r="K79" s="76">
        <v>49</v>
      </c>
      <c r="L79" s="76">
        <v>33</v>
      </c>
      <c r="M79" s="83"/>
      <c r="N79" s="83"/>
      <c r="O79" s="83"/>
    </row>
    <row r="80" spans="2:15" ht="15">
      <c r="B80" s="51" t="s">
        <v>25</v>
      </c>
      <c r="C80" s="77">
        <v>-3</v>
      </c>
      <c r="D80" s="83"/>
      <c r="E80" s="83"/>
      <c r="F80" s="83"/>
      <c r="G80" s="83"/>
      <c r="H80" s="76">
        <v>-1</v>
      </c>
      <c r="I80" s="76">
        <v>-1</v>
      </c>
      <c r="J80" s="76">
        <v>0</v>
      </c>
      <c r="K80" s="76">
        <v>1</v>
      </c>
      <c r="L80" s="76">
        <v>-2</v>
      </c>
      <c r="M80" s="83"/>
      <c r="N80" s="83"/>
      <c r="O80" s="83"/>
    </row>
    <row r="81" spans="2:15" ht="3" customHeight="1">
      <c r="B81" s="51"/>
      <c r="C81" s="78"/>
      <c r="D81" s="84"/>
      <c r="E81" s="84"/>
      <c r="F81" s="84"/>
      <c r="G81" s="84"/>
      <c r="H81" s="85"/>
      <c r="I81" s="85"/>
      <c r="J81" s="85"/>
      <c r="K81" s="85"/>
      <c r="L81" s="85"/>
      <c r="M81" s="84"/>
      <c r="N81" s="84"/>
      <c r="O81" s="84"/>
    </row>
    <row r="82" spans="2:15" ht="15">
      <c r="B82" s="46" t="s">
        <v>40</v>
      </c>
      <c r="C82" s="77">
        <v>750</v>
      </c>
      <c r="D82" s="83"/>
      <c r="E82" s="83"/>
      <c r="F82" s="83"/>
      <c r="G82" s="83"/>
      <c r="H82" s="76">
        <v>63</v>
      </c>
      <c r="I82" s="76">
        <v>125</v>
      </c>
      <c r="J82" s="76">
        <v>203</v>
      </c>
      <c r="K82" s="76">
        <v>202</v>
      </c>
      <c r="L82" s="76">
        <v>123</v>
      </c>
      <c r="M82" s="83"/>
      <c r="N82" s="83"/>
      <c r="O82" s="83"/>
    </row>
    <row r="83" spans="2:15" ht="15">
      <c r="B83" s="51" t="s">
        <v>17</v>
      </c>
      <c r="C83" s="77">
        <v>6</v>
      </c>
      <c r="D83" s="83"/>
      <c r="E83" s="83"/>
      <c r="F83" s="83"/>
      <c r="G83" s="83"/>
      <c r="H83" s="76">
        <v>7</v>
      </c>
      <c r="I83" s="76">
        <v>1</v>
      </c>
      <c r="J83" s="76">
        <v>0</v>
      </c>
      <c r="K83" s="76">
        <v>2</v>
      </c>
      <c r="L83" s="76">
        <v>0</v>
      </c>
      <c r="M83" s="83"/>
      <c r="N83" s="83"/>
      <c r="O83" s="83"/>
    </row>
    <row r="84" spans="2:15" ht="3.75" customHeight="1" thickBot="1">
      <c r="B84" s="54"/>
      <c r="C84" s="79"/>
      <c r="D84" s="54"/>
      <c r="E84" s="54"/>
      <c r="F84" s="54"/>
      <c r="G84" s="80"/>
      <c r="H84" s="80"/>
      <c r="I84" s="54"/>
      <c r="J84" s="82"/>
      <c r="K84" s="54"/>
      <c r="L84" s="54"/>
      <c r="M84" s="54"/>
      <c r="N84" s="54"/>
      <c r="O84" s="54"/>
    </row>
    <row r="85" spans="2:15" ht="15.75" thickTop="1">
      <c r="B85" s="43" t="s">
        <v>41</v>
      </c>
      <c r="C85" s="44"/>
      <c r="D85" s="39"/>
      <c r="E85" s="39"/>
      <c r="F85" s="39"/>
      <c r="G85" s="81"/>
      <c r="H85" s="81"/>
      <c r="I85" s="39"/>
      <c r="J85" s="45"/>
      <c r="K85" s="39"/>
      <c r="L85" s="39"/>
      <c r="M85" s="39"/>
      <c r="N85" s="39"/>
      <c r="O85" s="39"/>
    </row>
    <row r="86" spans="2:15" ht="15">
      <c r="B86" s="46" t="s">
        <v>42</v>
      </c>
      <c r="C86" s="77">
        <v>177</v>
      </c>
      <c r="D86" s="83"/>
      <c r="E86" s="83"/>
      <c r="F86" s="83"/>
      <c r="G86" s="76">
        <v>0.5</v>
      </c>
      <c r="H86" s="76">
        <v>4</v>
      </c>
      <c r="I86" s="76">
        <v>13</v>
      </c>
      <c r="J86" s="76">
        <v>20</v>
      </c>
      <c r="K86" s="76">
        <v>21</v>
      </c>
      <c r="L86" s="76">
        <v>60</v>
      </c>
      <c r="M86" s="76">
        <v>58</v>
      </c>
      <c r="N86" s="76"/>
      <c r="O86" s="76"/>
    </row>
    <row r="87" spans="2:15" ht="15">
      <c r="B87" s="51" t="s">
        <v>17</v>
      </c>
      <c r="C87" s="77">
        <v>5</v>
      </c>
      <c r="D87" s="83"/>
      <c r="E87" s="83"/>
      <c r="F87" s="83"/>
      <c r="G87" s="76">
        <v>100</v>
      </c>
      <c r="H87" s="76">
        <v>11</v>
      </c>
      <c r="I87" s="76">
        <v>-30</v>
      </c>
      <c r="J87" s="76">
        <v>5</v>
      </c>
      <c r="K87" s="76">
        <v>-25</v>
      </c>
      <c r="L87" s="76">
        <v>22</v>
      </c>
      <c r="M87" s="76">
        <v>18</v>
      </c>
      <c r="N87" s="76"/>
      <c r="O87" s="76"/>
    </row>
    <row r="88" spans="2:15" ht="3.75" customHeight="1">
      <c r="B88" s="51"/>
      <c r="C88" s="78"/>
      <c r="D88" s="84"/>
      <c r="E88" s="84"/>
      <c r="F88" s="84"/>
      <c r="G88" s="78"/>
      <c r="H88" s="78"/>
      <c r="I88" s="78"/>
      <c r="J88" s="78"/>
      <c r="K88" s="78"/>
      <c r="L88" s="78"/>
      <c r="M88" s="78"/>
      <c r="N88" s="78"/>
      <c r="O88" s="78"/>
    </row>
    <row r="89" spans="2:15" ht="15">
      <c r="B89" s="46" t="s">
        <v>29</v>
      </c>
      <c r="C89" s="77">
        <v>37</v>
      </c>
      <c r="D89" s="83"/>
      <c r="E89" s="83"/>
      <c r="F89" s="83"/>
      <c r="G89" s="83"/>
      <c r="H89" s="76">
        <v>4</v>
      </c>
      <c r="I89" s="76">
        <v>4</v>
      </c>
      <c r="J89" s="76">
        <v>0</v>
      </c>
      <c r="K89" s="76">
        <v>3</v>
      </c>
      <c r="L89" s="76">
        <v>12</v>
      </c>
      <c r="M89" s="76">
        <v>14</v>
      </c>
      <c r="N89" s="76"/>
      <c r="O89" s="76"/>
    </row>
    <row r="90" spans="2:15" ht="15">
      <c r="B90" s="51" t="s">
        <v>17</v>
      </c>
      <c r="C90" s="77">
        <v>-21</v>
      </c>
      <c r="D90" s="83"/>
      <c r="E90" s="83"/>
      <c r="F90" s="83"/>
      <c r="G90" s="83"/>
      <c r="H90" s="76">
        <v>-28</v>
      </c>
      <c r="I90" s="76">
        <v>-27</v>
      </c>
      <c r="J90" s="76" t="s">
        <v>69</v>
      </c>
      <c r="K90" s="76">
        <v>-44</v>
      </c>
      <c r="L90" s="76">
        <v>-7</v>
      </c>
      <c r="M90" s="76">
        <v>-21</v>
      </c>
      <c r="N90" s="76"/>
      <c r="O90" s="76"/>
    </row>
    <row r="91" spans="2:15" ht="3.75" customHeight="1" thickBot="1">
      <c r="B91" s="54"/>
      <c r="C91" s="79"/>
      <c r="D91" s="54"/>
      <c r="E91" s="54"/>
      <c r="F91" s="54"/>
      <c r="G91" s="80"/>
      <c r="H91" s="80"/>
      <c r="I91" s="54"/>
      <c r="J91" s="54"/>
      <c r="K91" s="54"/>
      <c r="L91" s="54"/>
      <c r="M91" s="54"/>
      <c r="N91" s="54"/>
      <c r="O91" s="54"/>
    </row>
    <row r="92" spans="2:15" ht="15.75" thickTop="1">
      <c r="B92" s="43" t="s">
        <v>43</v>
      </c>
      <c r="C92" s="44"/>
      <c r="D92" s="39"/>
      <c r="E92" s="39"/>
      <c r="F92" s="39"/>
      <c r="G92" s="81"/>
      <c r="H92" s="81"/>
      <c r="I92" s="39"/>
      <c r="J92" s="39"/>
      <c r="K92" s="39"/>
      <c r="L92" s="39"/>
      <c r="M92" s="39"/>
      <c r="N92" s="39"/>
      <c r="O92" s="39"/>
    </row>
    <row r="93" spans="2:15" ht="15">
      <c r="B93" s="74" t="s">
        <v>44</v>
      </c>
      <c r="C93" s="75">
        <v>1737</v>
      </c>
      <c r="D93" s="76">
        <v>111</v>
      </c>
      <c r="E93" s="76">
        <v>116</v>
      </c>
      <c r="F93" s="76">
        <v>144</v>
      </c>
      <c r="G93" s="76">
        <v>147</v>
      </c>
      <c r="H93" s="76">
        <v>143</v>
      </c>
      <c r="I93" s="76">
        <v>147</v>
      </c>
      <c r="J93" s="76">
        <v>177</v>
      </c>
      <c r="K93" s="76">
        <v>199</v>
      </c>
      <c r="L93" s="76">
        <v>158</v>
      </c>
      <c r="M93" s="76">
        <v>153</v>
      </c>
      <c r="N93" s="76">
        <v>119</v>
      </c>
      <c r="O93" s="76">
        <v>123</v>
      </c>
    </row>
    <row r="94" spans="2:15" ht="15">
      <c r="B94" s="74" t="s">
        <v>17</v>
      </c>
      <c r="C94" s="77">
        <v>1</v>
      </c>
      <c r="D94" s="76">
        <v>0</v>
      </c>
      <c r="E94" s="76">
        <v>0</v>
      </c>
      <c r="F94" s="76">
        <v>-2</v>
      </c>
      <c r="G94" s="76">
        <v>-2</v>
      </c>
      <c r="H94" s="76">
        <v>-5</v>
      </c>
      <c r="I94" s="76">
        <v>0</v>
      </c>
      <c r="J94" s="76">
        <v>2</v>
      </c>
      <c r="K94" s="76">
        <v>2</v>
      </c>
      <c r="L94" s="76">
        <v>4</v>
      </c>
      <c r="M94" s="76">
        <v>4</v>
      </c>
      <c r="N94" s="76">
        <v>6</v>
      </c>
      <c r="O94" s="76">
        <v>3</v>
      </c>
    </row>
    <row r="95" spans="2:15" ht="3" customHeight="1" thickBot="1">
      <c r="B95" s="54"/>
      <c r="C95" s="79"/>
      <c r="D95" s="54"/>
      <c r="E95" s="54"/>
      <c r="F95" s="54"/>
      <c r="G95" s="80"/>
      <c r="H95" s="80"/>
      <c r="I95" s="54"/>
      <c r="J95" s="54"/>
      <c r="K95" s="54"/>
      <c r="L95" s="54"/>
      <c r="M95" s="54"/>
      <c r="N95" s="54"/>
      <c r="O95" s="54"/>
    </row>
    <row r="96" spans="2:15" ht="15.75" thickTop="1">
      <c r="B96" s="43" t="s">
        <v>45</v>
      </c>
      <c r="C96" s="44"/>
      <c r="D96" s="39"/>
      <c r="E96" s="39"/>
      <c r="F96" s="39"/>
      <c r="G96" s="81"/>
      <c r="H96" s="81"/>
      <c r="I96" s="39"/>
      <c r="J96" s="39"/>
      <c r="K96" s="39"/>
      <c r="L96" s="39"/>
      <c r="M96" s="39"/>
      <c r="N96" s="39"/>
      <c r="O96" s="39"/>
    </row>
    <row r="97" spans="2:15" ht="15">
      <c r="B97" s="46" t="s">
        <v>46</v>
      </c>
      <c r="C97" s="77">
        <v>32</v>
      </c>
      <c r="D97" s="76">
        <v>2</v>
      </c>
      <c r="E97" s="76">
        <v>3</v>
      </c>
      <c r="F97" s="76">
        <v>3</v>
      </c>
      <c r="G97" s="76">
        <v>2</v>
      </c>
      <c r="H97" s="76">
        <v>3</v>
      </c>
      <c r="I97" s="76">
        <v>2</v>
      </c>
      <c r="J97" s="76">
        <v>3</v>
      </c>
      <c r="K97" s="76">
        <v>4</v>
      </c>
      <c r="L97" s="76">
        <v>3</v>
      </c>
      <c r="M97" s="76">
        <v>3</v>
      </c>
      <c r="N97" s="76">
        <v>2</v>
      </c>
      <c r="O97" s="76">
        <v>2</v>
      </c>
    </row>
    <row r="98" spans="2:15" ht="15">
      <c r="B98" s="51" t="s">
        <v>17</v>
      </c>
      <c r="C98" s="77">
        <v>-6</v>
      </c>
      <c r="D98" s="76">
        <v>31</v>
      </c>
      <c r="E98" s="76">
        <v>17</v>
      </c>
      <c r="F98" s="76">
        <v>-11</v>
      </c>
      <c r="G98" s="76">
        <v>-38</v>
      </c>
      <c r="H98" s="76">
        <v>-32</v>
      </c>
      <c r="I98" s="76">
        <v>-2</v>
      </c>
      <c r="J98" s="76">
        <v>31</v>
      </c>
      <c r="K98" s="76">
        <v>17</v>
      </c>
      <c r="L98" s="76">
        <v>18</v>
      </c>
      <c r="M98" s="76">
        <v>-26</v>
      </c>
      <c r="N98" s="76">
        <v>-16</v>
      </c>
      <c r="O98" s="76">
        <v>-22</v>
      </c>
    </row>
    <row r="99" spans="2:15" ht="3.75" customHeight="1">
      <c r="B99" s="51"/>
      <c r="C99" s="78"/>
      <c r="D99" s="78"/>
      <c r="E99" s="78"/>
      <c r="F99" s="78"/>
      <c r="G99" s="78"/>
      <c r="H99" s="78"/>
      <c r="I99" s="78"/>
      <c r="J99" s="78"/>
      <c r="K99" s="78"/>
      <c r="L99" s="78"/>
      <c r="M99" s="78"/>
      <c r="N99" s="78"/>
      <c r="O99" s="78"/>
    </row>
    <row r="100" spans="2:15" ht="26.25">
      <c r="B100" s="63" t="s">
        <v>47</v>
      </c>
      <c r="C100" s="77">
        <v>4</v>
      </c>
      <c r="D100" s="76">
        <v>0.4</v>
      </c>
      <c r="E100" s="76">
        <v>0.2</v>
      </c>
      <c r="F100" s="76">
        <v>0.2</v>
      </c>
      <c r="G100" s="76">
        <v>0.3</v>
      </c>
      <c r="H100" s="76">
        <v>0.4</v>
      </c>
      <c r="I100" s="76">
        <v>0.4</v>
      </c>
      <c r="J100" s="76">
        <v>0.5</v>
      </c>
      <c r="K100" s="76">
        <v>0.4</v>
      </c>
      <c r="L100" s="76">
        <v>0.5</v>
      </c>
      <c r="M100" s="76">
        <v>0.4</v>
      </c>
      <c r="N100" s="76">
        <v>0.3</v>
      </c>
      <c r="O100" s="76">
        <v>0.1</v>
      </c>
    </row>
    <row r="101" spans="2:15" ht="15">
      <c r="B101" s="51" t="s">
        <v>17</v>
      </c>
      <c r="C101" s="77">
        <v>-2</v>
      </c>
      <c r="D101" s="76">
        <v>15</v>
      </c>
      <c r="E101" s="76">
        <v>-28</v>
      </c>
      <c r="F101" s="76">
        <v>-64</v>
      </c>
      <c r="G101" s="76">
        <v>-2</v>
      </c>
      <c r="H101" s="76">
        <v>38</v>
      </c>
      <c r="I101" s="76">
        <v>13</v>
      </c>
      <c r="J101" s="76">
        <v>-13</v>
      </c>
      <c r="K101" s="76">
        <v>7</v>
      </c>
      <c r="L101" s="76">
        <v>51</v>
      </c>
      <c r="M101" s="76">
        <v>37</v>
      </c>
      <c r="N101" s="76">
        <v>-6</v>
      </c>
      <c r="O101" s="76">
        <v>-53</v>
      </c>
    </row>
    <row r="102" spans="2:15" ht="3" customHeight="1" thickBot="1">
      <c r="B102" s="54"/>
      <c r="C102" s="79"/>
      <c r="D102" s="54"/>
      <c r="E102" s="54"/>
      <c r="F102" s="54"/>
      <c r="G102" s="80"/>
      <c r="H102" s="80"/>
      <c r="I102" s="54"/>
      <c r="J102" s="54"/>
      <c r="K102" s="54"/>
      <c r="L102" s="54"/>
      <c r="M102" s="54"/>
      <c r="N102" s="54"/>
      <c r="O102" s="54"/>
    </row>
    <row r="103" spans="2:15" ht="15.75" thickTop="1">
      <c r="B103" s="43" t="s">
        <v>48</v>
      </c>
      <c r="C103" s="44"/>
      <c r="D103" s="39"/>
      <c r="E103" s="39"/>
      <c r="F103" s="39"/>
      <c r="G103" s="81"/>
      <c r="H103" s="81"/>
      <c r="I103" s="39"/>
      <c r="J103" s="39"/>
      <c r="K103" s="39"/>
      <c r="L103" s="39"/>
      <c r="M103" s="39"/>
      <c r="N103" s="39"/>
      <c r="O103" s="39"/>
    </row>
    <row r="104" spans="2:15" ht="15">
      <c r="B104" s="74" t="s">
        <v>70</v>
      </c>
      <c r="C104" s="77">
        <v>532</v>
      </c>
      <c r="D104" s="76">
        <v>10</v>
      </c>
      <c r="E104" s="76">
        <v>12</v>
      </c>
      <c r="F104" s="76">
        <v>37</v>
      </c>
      <c r="G104" s="76">
        <v>14</v>
      </c>
      <c r="H104" s="76">
        <v>26</v>
      </c>
      <c r="I104" s="76">
        <v>59</v>
      </c>
      <c r="J104" s="76">
        <v>116</v>
      </c>
      <c r="K104" s="76">
        <v>110</v>
      </c>
      <c r="L104" s="76">
        <v>74</v>
      </c>
      <c r="M104" s="76">
        <v>50</v>
      </c>
      <c r="N104" s="76">
        <v>16</v>
      </c>
      <c r="O104" s="76">
        <v>8</v>
      </c>
    </row>
    <row r="105" spans="2:15" ht="15">
      <c r="B105" s="74" t="s">
        <v>17</v>
      </c>
      <c r="C105" s="77">
        <v>6</v>
      </c>
      <c r="D105" s="76">
        <v>-14</v>
      </c>
      <c r="E105" s="76">
        <v>-11</v>
      </c>
      <c r="F105" s="76">
        <v>-4</v>
      </c>
      <c r="G105" s="76">
        <v>31</v>
      </c>
      <c r="H105" s="76">
        <v>1</v>
      </c>
      <c r="I105" s="76">
        <v>-8</v>
      </c>
      <c r="J105" s="76">
        <v>14</v>
      </c>
      <c r="K105" s="76">
        <v>11</v>
      </c>
      <c r="L105" s="76">
        <v>15</v>
      </c>
      <c r="M105" s="76">
        <v>13</v>
      </c>
      <c r="N105" s="76">
        <v>-20</v>
      </c>
      <c r="O105" s="76">
        <v>-14</v>
      </c>
    </row>
    <row r="106" spans="2:15" ht="3.75" customHeight="1" thickBot="1">
      <c r="B106" s="54"/>
      <c r="C106" s="79"/>
      <c r="D106" s="54"/>
      <c r="E106" s="54"/>
      <c r="F106" s="54"/>
      <c r="G106" s="80"/>
      <c r="H106" s="80"/>
      <c r="I106" s="54"/>
      <c r="J106" s="54"/>
      <c r="K106" s="54"/>
      <c r="L106" s="54"/>
      <c r="M106" s="54"/>
      <c r="N106" s="54"/>
      <c r="O106" s="54"/>
    </row>
    <row r="107" spans="2:15" ht="15.75" thickTop="1">
      <c r="B107" s="43" t="s">
        <v>50</v>
      </c>
      <c r="C107" s="44"/>
      <c r="D107" s="39"/>
      <c r="E107" s="39"/>
      <c r="F107" s="39"/>
      <c r="G107" s="81"/>
      <c r="H107" s="81"/>
      <c r="I107" s="39"/>
      <c r="J107" s="39"/>
      <c r="K107" s="39"/>
      <c r="L107" s="39"/>
      <c r="M107" s="39"/>
      <c r="N107" s="39"/>
      <c r="O107" s="39"/>
    </row>
    <row r="108" spans="2:15" ht="15">
      <c r="B108" s="74" t="s">
        <v>51</v>
      </c>
      <c r="C108" s="77">
        <v>134</v>
      </c>
      <c r="D108" s="83"/>
      <c r="E108" s="83"/>
      <c r="F108" s="83"/>
      <c r="G108" s="83"/>
      <c r="H108" s="76">
        <v>2</v>
      </c>
      <c r="I108" s="76">
        <v>14</v>
      </c>
      <c r="J108" s="76">
        <v>41</v>
      </c>
      <c r="K108" s="76">
        <v>45</v>
      </c>
      <c r="L108" s="76">
        <v>23</v>
      </c>
      <c r="M108" s="76">
        <v>9</v>
      </c>
      <c r="N108" s="76"/>
      <c r="O108" s="76"/>
    </row>
    <row r="109" spans="2:15" ht="15">
      <c r="B109" s="74" t="s">
        <v>17</v>
      </c>
      <c r="C109" s="77" t="s">
        <v>69</v>
      </c>
      <c r="D109" s="83"/>
      <c r="E109" s="83"/>
      <c r="F109" s="83"/>
      <c r="G109" s="83"/>
      <c r="H109" s="76"/>
      <c r="I109" s="76"/>
      <c r="J109" s="76"/>
      <c r="K109" s="76"/>
      <c r="L109" s="76"/>
      <c r="M109" s="76"/>
      <c r="N109" s="76"/>
      <c r="O109" s="76"/>
    </row>
    <row r="110" spans="2:15" ht="3.75" customHeight="1">
      <c r="B110" s="78"/>
      <c r="C110" s="78"/>
      <c r="D110" s="78"/>
      <c r="E110" s="78"/>
      <c r="F110" s="78"/>
      <c r="G110" s="78"/>
      <c r="H110" s="78"/>
      <c r="I110" s="78"/>
      <c r="J110" s="78"/>
      <c r="K110" s="78"/>
      <c r="L110" s="78"/>
      <c r="M110" s="78"/>
      <c r="N110" s="78"/>
      <c r="O110" s="78"/>
    </row>
    <row r="111" spans="2:15" ht="15">
      <c r="B111" s="74" t="s">
        <v>71</v>
      </c>
      <c r="C111" s="77">
        <v>44</v>
      </c>
      <c r="D111" s="76">
        <v>1</v>
      </c>
      <c r="E111" s="76">
        <v>1</v>
      </c>
      <c r="F111" s="76">
        <v>1</v>
      </c>
      <c r="G111" s="76">
        <v>2</v>
      </c>
      <c r="H111" s="76">
        <v>3</v>
      </c>
      <c r="I111" s="76">
        <v>4</v>
      </c>
      <c r="J111" s="76">
        <v>9</v>
      </c>
      <c r="K111" s="76">
        <v>12</v>
      </c>
      <c r="L111" s="76">
        <v>5</v>
      </c>
      <c r="M111" s="76">
        <v>5</v>
      </c>
      <c r="N111" s="76">
        <v>1</v>
      </c>
      <c r="O111" s="76">
        <v>1</v>
      </c>
    </row>
    <row r="112" spans="2:15" ht="15">
      <c r="B112" s="74" t="s">
        <v>17</v>
      </c>
      <c r="C112" s="77">
        <v>9</v>
      </c>
      <c r="D112" s="76">
        <v>2</v>
      </c>
      <c r="E112" s="76">
        <v>4</v>
      </c>
      <c r="F112" s="76">
        <v>8</v>
      </c>
      <c r="G112" s="76">
        <v>24</v>
      </c>
      <c r="H112" s="76">
        <v>22</v>
      </c>
      <c r="I112" s="76">
        <v>-4</v>
      </c>
      <c r="J112" s="76">
        <v>37</v>
      </c>
      <c r="K112" s="76">
        <v>-6</v>
      </c>
      <c r="L112" s="76">
        <v>-5</v>
      </c>
      <c r="M112" s="76">
        <v>47</v>
      </c>
      <c r="N112" s="76">
        <v>-22</v>
      </c>
      <c r="O112" s="76">
        <v>-7</v>
      </c>
    </row>
    <row r="113" spans="2:15" ht="3.75" customHeight="1">
      <c r="B113" s="78"/>
      <c r="C113" s="78"/>
      <c r="D113" s="78"/>
      <c r="E113" s="78"/>
      <c r="F113" s="78"/>
      <c r="G113" s="78"/>
      <c r="H113" s="78"/>
      <c r="I113" s="78"/>
      <c r="J113" s="78"/>
      <c r="K113" s="78"/>
      <c r="L113" s="78"/>
      <c r="M113" s="78"/>
      <c r="N113" s="78"/>
      <c r="O113" s="78"/>
    </row>
    <row r="114" spans="2:15" ht="15">
      <c r="B114" s="74" t="s">
        <v>72</v>
      </c>
      <c r="C114" s="77">
        <v>145</v>
      </c>
      <c r="D114" s="76">
        <v>2</v>
      </c>
      <c r="E114" s="76">
        <v>2</v>
      </c>
      <c r="F114" s="76">
        <v>3</v>
      </c>
      <c r="G114" s="76">
        <v>6</v>
      </c>
      <c r="H114" s="76">
        <v>8</v>
      </c>
      <c r="I114" s="76">
        <v>15</v>
      </c>
      <c r="J114" s="76">
        <v>30</v>
      </c>
      <c r="K114" s="76">
        <v>25</v>
      </c>
      <c r="L114" s="76">
        <v>25</v>
      </c>
      <c r="M114" s="76">
        <v>18</v>
      </c>
      <c r="N114" s="76">
        <v>7</v>
      </c>
      <c r="O114" s="76">
        <v>3</v>
      </c>
    </row>
    <row r="115" spans="2:15" ht="15">
      <c r="B115" s="74" t="s">
        <v>17</v>
      </c>
      <c r="C115" s="77">
        <v>-9</v>
      </c>
      <c r="D115" s="76">
        <v>2</v>
      </c>
      <c r="E115" s="76">
        <v>7</v>
      </c>
      <c r="F115" s="76">
        <v>-23</v>
      </c>
      <c r="G115" s="76">
        <v>19</v>
      </c>
      <c r="H115" s="76">
        <v>72</v>
      </c>
      <c r="I115" s="76">
        <v>10</v>
      </c>
      <c r="J115" s="76">
        <v>-30</v>
      </c>
      <c r="K115" s="76">
        <v>-28</v>
      </c>
      <c r="L115" s="76">
        <v>1</v>
      </c>
      <c r="M115" s="76">
        <v>8</v>
      </c>
      <c r="N115" s="76">
        <v>2</v>
      </c>
      <c r="O115" s="76">
        <v>31</v>
      </c>
    </row>
    <row r="116" spans="2:15" ht="3" customHeight="1">
      <c r="B116" s="78"/>
      <c r="C116" s="78"/>
      <c r="D116" s="78"/>
      <c r="E116" s="78"/>
      <c r="F116" s="78"/>
      <c r="G116" s="78"/>
      <c r="H116" s="78"/>
      <c r="I116" s="78"/>
      <c r="J116" s="78"/>
      <c r="K116" s="78"/>
      <c r="L116" s="78"/>
      <c r="M116" s="78"/>
      <c r="N116" s="78"/>
      <c r="O116" s="78"/>
    </row>
    <row r="117" spans="2:15" ht="15">
      <c r="B117" s="74" t="s">
        <v>73</v>
      </c>
      <c r="C117" s="77">
        <v>97</v>
      </c>
      <c r="D117" s="83"/>
      <c r="E117" s="83"/>
      <c r="F117" s="83"/>
      <c r="G117" s="83"/>
      <c r="H117" s="76">
        <v>1</v>
      </c>
      <c r="I117" s="76">
        <v>13</v>
      </c>
      <c r="J117" s="76">
        <v>30</v>
      </c>
      <c r="K117" s="76">
        <v>32</v>
      </c>
      <c r="L117" s="76">
        <v>15</v>
      </c>
      <c r="M117" s="76">
        <v>6</v>
      </c>
      <c r="N117" s="83"/>
      <c r="O117" s="83"/>
    </row>
    <row r="118" spans="2:15" ht="15">
      <c r="B118" s="74" t="s">
        <v>17</v>
      </c>
      <c r="C118" s="77">
        <v>0</v>
      </c>
      <c r="D118" s="83"/>
      <c r="E118" s="83"/>
      <c r="F118" s="83"/>
      <c r="G118" s="83"/>
      <c r="H118" s="76">
        <v>-43</v>
      </c>
      <c r="I118" s="76">
        <v>27</v>
      </c>
      <c r="J118" s="76">
        <v>-1</v>
      </c>
      <c r="K118" s="76">
        <v>-3</v>
      </c>
      <c r="L118" s="76">
        <v>-1</v>
      </c>
      <c r="M118" s="76">
        <v>-4</v>
      </c>
      <c r="N118" s="83"/>
      <c r="O118" s="83"/>
    </row>
    <row r="119" spans="2:15" ht="3" customHeight="1">
      <c r="B119" s="78"/>
      <c r="C119" s="78"/>
      <c r="D119" s="78"/>
      <c r="E119" s="78"/>
      <c r="F119" s="78"/>
      <c r="G119" s="78"/>
      <c r="H119" s="78"/>
      <c r="I119" s="78"/>
      <c r="J119" s="78"/>
      <c r="K119" s="78"/>
      <c r="L119" s="78"/>
      <c r="M119" s="78"/>
      <c r="N119" s="78"/>
      <c r="O119" s="78"/>
    </row>
    <row r="120" spans="2:15" ht="15">
      <c r="B120" s="74" t="s">
        <v>74</v>
      </c>
      <c r="C120" s="77">
        <v>74</v>
      </c>
      <c r="D120" s="76">
        <v>0.3</v>
      </c>
      <c r="E120" s="76">
        <v>0.1</v>
      </c>
      <c r="F120" s="76">
        <v>0.3</v>
      </c>
      <c r="G120" s="76">
        <v>0.5</v>
      </c>
      <c r="H120" s="76">
        <v>2</v>
      </c>
      <c r="I120" s="76">
        <v>8</v>
      </c>
      <c r="J120" s="76">
        <v>18</v>
      </c>
      <c r="K120" s="76">
        <v>19</v>
      </c>
      <c r="L120" s="76">
        <v>16</v>
      </c>
      <c r="M120" s="76">
        <v>9</v>
      </c>
      <c r="N120" s="76">
        <v>0.3</v>
      </c>
      <c r="O120" s="76">
        <v>0.3</v>
      </c>
    </row>
    <row r="121" spans="2:15" ht="15">
      <c r="B121" s="74" t="s">
        <v>17</v>
      </c>
      <c r="C121" s="77">
        <v>-4</v>
      </c>
      <c r="D121" s="76">
        <v>163</v>
      </c>
      <c r="E121" s="76">
        <v>116</v>
      </c>
      <c r="F121" s="76">
        <v>-40</v>
      </c>
      <c r="G121" s="76">
        <v>2</v>
      </c>
      <c r="H121" s="76">
        <v>-24</v>
      </c>
      <c r="I121" s="76">
        <v>-14</v>
      </c>
      <c r="J121" s="76">
        <v>1</v>
      </c>
      <c r="K121" s="76">
        <v>-8</v>
      </c>
      <c r="L121" s="76">
        <v>-3</v>
      </c>
      <c r="M121" s="76">
        <v>6</v>
      </c>
      <c r="N121" s="76">
        <v>26</v>
      </c>
      <c r="O121" s="76">
        <v>206</v>
      </c>
    </row>
    <row r="122" spans="2:15" ht="3" customHeight="1" thickBot="1">
      <c r="B122" s="54"/>
      <c r="C122" s="79"/>
      <c r="D122" s="54"/>
      <c r="E122" s="54"/>
      <c r="F122" s="54"/>
      <c r="G122" s="80"/>
      <c r="H122" s="80"/>
      <c r="I122" s="54"/>
      <c r="J122" s="54"/>
      <c r="K122" s="54"/>
      <c r="L122" s="54"/>
      <c r="M122" s="54"/>
      <c r="N122" s="54"/>
      <c r="O122" s="54"/>
    </row>
    <row r="123" spans="2:15" ht="15.75" thickTop="1">
      <c r="B123" s="43" t="s">
        <v>57</v>
      </c>
      <c r="C123" s="44"/>
      <c r="D123" s="39"/>
      <c r="E123" s="39"/>
      <c r="F123" s="39"/>
      <c r="G123" s="81"/>
      <c r="H123" s="81"/>
      <c r="I123" s="39"/>
      <c r="J123" s="39"/>
      <c r="K123" s="39"/>
      <c r="L123" s="39"/>
      <c r="M123" s="39"/>
      <c r="N123" s="39"/>
      <c r="O123" s="39"/>
    </row>
    <row r="124" spans="2:15" ht="15">
      <c r="B124" s="74" t="s">
        <v>75</v>
      </c>
      <c r="C124" s="77">
        <v>89</v>
      </c>
      <c r="D124" s="83"/>
      <c r="E124" s="83"/>
      <c r="F124" s="83"/>
      <c r="G124" s="83"/>
      <c r="H124" s="76">
        <v>6</v>
      </c>
      <c r="I124" s="76">
        <v>16</v>
      </c>
      <c r="J124" s="76">
        <v>18</v>
      </c>
      <c r="K124" s="76">
        <v>21</v>
      </c>
      <c r="L124" s="76">
        <v>19</v>
      </c>
      <c r="M124" s="76">
        <v>9</v>
      </c>
      <c r="N124" s="83"/>
      <c r="O124" s="83"/>
    </row>
    <row r="125" spans="2:15" ht="15">
      <c r="B125" s="74" t="s">
        <v>17</v>
      </c>
      <c r="C125" s="77">
        <v>12</v>
      </c>
      <c r="D125" s="83"/>
      <c r="E125" s="83"/>
      <c r="F125" s="83"/>
      <c r="G125" s="83"/>
      <c r="H125" s="76">
        <v>12</v>
      </c>
      <c r="I125" s="76">
        <v>21</v>
      </c>
      <c r="J125" s="76">
        <v>15</v>
      </c>
      <c r="K125" s="76">
        <v>2</v>
      </c>
      <c r="L125" s="76">
        <v>11</v>
      </c>
      <c r="M125" s="76">
        <v>19</v>
      </c>
      <c r="N125" s="83"/>
      <c r="O125" s="83"/>
    </row>
    <row r="126" spans="2:15" ht="3.75" customHeight="1" thickBot="1">
      <c r="B126" s="54"/>
      <c r="C126" s="79"/>
      <c r="D126" s="54"/>
      <c r="E126" s="54"/>
      <c r="F126" s="54"/>
      <c r="G126" s="80"/>
      <c r="H126" s="80"/>
      <c r="I126" s="54"/>
      <c r="J126" s="54"/>
      <c r="K126" s="54"/>
      <c r="L126" s="54"/>
      <c r="M126" s="54"/>
      <c r="N126" s="54"/>
      <c r="O126" s="54"/>
    </row>
    <row r="127" spans="2:15" ht="15.75" thickTop="1">
      <c r="B127" s="43" t="s">
        <v>59</v>
      </c>
      <c r="C127" s="44"/>
      <c r="D127" s="39"/>
      <c r="E127" s="39"/>
      <c r="F127" s="39"/>
      <c r="G127" s="81"/>
      <c r="H127" s="81"/>
      <c r="I127" s="39"/>
      <c r="J127" s="39"/>
      <c r="K127" s="39"/>
      <c r="L127" s="39"/>
      <c r="M127" s="39"/>
      <c r="N127" s="39"/>
      <c r="O127" s="39"/>
    </row>
    <row r="128" spans="2:15" ht="24.75">
      <c r="B128" s="74" t="s">
        <v>60</v>
      </c>
      <c r="C128" s="77">
        <v>569</v>
      </c>
      <c r="D128" s="76">
        <v>5</v>
      </c>
      <c r="E128" s="76">
        <v>7</v>
      </c>
      <c r="F128" s="76">
        <v>10</v>
      </c>
      <c r="G128" s="76">
        <v>13</v>
      </c>
      <c r="H128" s="76">
        <v>33</v>
      </c>
      <c r="I128" s="76">
        <v>65</v>
      </c>
      <c r="J128" s="76">
        <v>126</v>
      </c>
      <c r="K128" s="76">
        <v>141</v>
      </c>
      <c r="L128" s="76">
        <v>91</v>
      </c>
      <c r="M128" s="76">
        <v>48</v>
      </c>
      <c r="N128" s="76">
        <v>15</v>
      </c>
      <c r="O128" s="76">
        <v>14</v>
      </c>
    </row>
    <row r="129" spans="2:15" ht="15">
      <c r="B129" s="74" t="s">
        <v>17</v>
      </c>
      <c r="C129" s="77">
        <v>14</v>
      </c>
      <c r="D129" s="76">
        <v>4</v>
      </c>
      <c r="E129" s="76">
        <v>31</v>
      </c>
      <c r="F129" s="76">
        <v>24</v>
      </c>
      <c r="G129" s="76">
        <v>31</v>
      </c>
      <c r="H129" s="76">
        <v>20</v>
      </c>
      <c r="I129" s="76">
        <v>14</v>
      </c>
      <c r="J129" s="76">
        <v>7</v>
      </c>
      <c r="K129" s="76">
        <v>16</v>
      </c>
      <c r="L129" s="76">
        <v>2</v>
      </c>
      <c r="M129" s="76">
        <v>10</v>
      </c>
      <c r="N129" s="76">
        <v>68</v>
      </c>
      <c r="O129" s="76">
        <v>127</v>
      </c>
    </row>
    <row r="130" spans="2:15" ht="3" customHeight="1">
      <c r="B130" s="78"/>
      <c r="C130" s="78"/>
      <c r="D130" s="78"/>
      <c r="E130" s="78"/>
      <c r="F130" s="78"/>
      <c r="G130" s="78"/>
      <c r="H130" s="78"/>
      <c r="I130" s="78"/>
      <c r="J130" s="78"/>
      <c r="K130" s="78"/>
      <c r="L130" s="78"/>
      <c r="M130" s="78"/>
      <c r="N130" s="78"/>
      <c r="O130" s="78"/>
    </row>
    <row r="131" spans="2:15" ht="24.75">
      <c r="B131" s="74" t="s">
        <v>76</v>
      </c>
      <c r="C131" s="86"/>
      <c r="D131" s="83"/>
      <c r="E131" s="83"/>
      <c r="F131" s="83"/>
      <c r="G131" s="83"/>
      <c r="H131" s="83"/>
      <c r="I131" s="83"/>
      <c r="J131" s="83"/>
      <c r="K131" s="83"/>
      <c r="L131" s="83"/>
      <c r="M131" s="83"/>
      <c r="N131" s="83"/>
      <c r="O131" s="83"/>
    </row>
    <row r="132" spans="2:15" ht="15">
      <c r="B132" s="74" t="s">
        <v>17</v>
      </c>
      <c r="C132" s="86"/>
      <c r="D132" s="83"/>
      <c r="E132" s="83"/>
      <c r="F132" s="83"/>
      <c r="G132" s="83"/>
      <c r="H132" s="83"/>
      <c r="I132" s="83"/>
      <c r="J132" s="83"/>
      <c r="K132" s="83"/>
      <c r="L132" s="83"/>
      <c r="M132" s="83"/>
      <c r="N132" s="83"/>
      <c r="O132" s="83"/>
    </row>
    <row r="133" spans="2:15" ht="3" customHeight="1">
      <c r="B133" s="78"/>
      <c r="C133" s="78"/>
      <c r="D133" s="78"/>
      <c r="E133" s="78"/>
      <c r="F133" s="78"/>
      <c r="G133" s="78"/>
      <c r="H133" s="78"/>
      <c r="I133" s="78"/>
      <c r="J133" s="78"/>
      <c r="K133" s="78"/>
      <c r="L133" s="78"/>
      <c r="M133" s="78"/>
      <c r="N133" s="78"/>
      <c r="O133" s="78"/>
    </row>
    <row r="134" spans="2:15" ht="15">
      <c r="B134" s="74" t="s">
        <v>62</v>
      </c>
      <c r="C134" s="77">
        <v>29</v>
      </c>
      <c r="D134" s="76">
        <v>1</v>
      </c>
      <c r="E134" s="76">
        <v>1</v>
      </c>
      <c r="F134" s="76">
        <v>1</v>
      </c>
      <c r="G134" s="76">
        <v>1</v>
      </c>
      <c r="H134" s="76">
        <v>2</v>
      </c>
      <c r="I134" s="76">
        <v>3</v>
      </c>
      <c r="J134" s="76">
        <v>7</v>
      </c>
      <c r="K134" s="76">
        <v>7</v>
      </c>
      <c r="L134" s="76">
        <v>5</v>
      </c>
      <c r="M134" s="76">
        <v>2</v>
      </c>
      <c r="N134" s="76">
        <v>0.3</v>
      </c>
      <c r="O134" s="76">
        <v>0.3</v>
      </c>
    </row>
    <row r="135" spans="2:15" ht="15">
      <c r="B135" s="74" t="s">
        <v>17</v>
      </c>
      <c r="C135" s="77">
        <v>-6</v>
      </c>
      <c r="D135" s="76">
        <v>50</v>
      </c>
      <c r="E135" s="76">
        <v>14</v>
      </c>
      <c r="F135" s="76">
        <v>-8</v>
      </c>
      <c r="G135" s="76">
        <v>-4</v>
      </c>
      <c r="H135" s="76">
        <v>0</v>
      </c>
      <c r="I135" s="76">
        <v>-9</v>
      </c>
      <c r="J135" s="76">
        <v>-7</v>
      </c>
      <c r="K135" s="76">
        <v>-10</v>
      </c>
      <c r="L135" s="76">
        <v>-9</v>
      </c>
      <c r="M135" s="76">
        <v>-7</v>
      </c>
      <c r="N135" s="76">
        <v>-15</v>
      </c>
      <c r="O135" s="76">
        <v>29</v>
      </c>
    </row>
    <row r="136" spans="2:15" ht="3.75" customHeight="1">
      <c r="B136" s="78"/>
      <c r="C136" s="78"/>
      <c r="D136" s="78"/>
      <c r="E136" s="78"/>
      <c r="F136" s="78"/>
      <c r="G136" s="78"/>
      <c r="H136" s="78"/>
      <c r="I136" s="78"/>
      <c r="J136" s="78"/>
      <c r="K136" s="78"/>
      <c r="L136" s="78"/>
      <c r="M136" s="78"/>
      <c r="N136" s="78"/>
      <c r="O136" s="78"/>
    </row>
    <row r="137" spans="2:15" ht="15">
      <c r="B137" s="74" t="s">
        <v>63</v>
      </c>
      <c r="C137" s="77">
        <v>189</v>
      </c>
      <c r="D137" s="76">
        <v>15</v>
      </c>
      <c r="E137" s="76">
        <v>16</v>
      </c>
      <c r="F137" s="76">
        <v>17</v>
      </c>
      <c r="G137" s="76">
        <v>22</v>
      </c>
      <c r="H137" s="76">
        <v>23</v>
      </c>
      <c r="I137" s="76">
        <v>26</v>
      </c>
      <c r="J137" s="76">
        <v>32</v>
      </c>
      <c r="K137" s="76">
        <v>14</v>
      </c>
      <c r="L137" s="76">
        <v>9</v>
      </c>
      <c r="M137" s="76">
        <v>7</v>
      </c>
      <c r="N137" s="76">
        <v>5</v>
      </c>
      <c r="O137" s="76">
        <v>3</v>
      </c>
    </row>
    <row r="138" spans="2:15" ht="15">
      <c r="B138" s="74" t="s">
        <v>17</v>
      </c>
      <c r="C138" s="77">
        <v>-40</v>
      </c>
      <c r="D138" s="76">
        <v>13</v>
      </c>
      <c r="E138" s="76">
        <v>-7</v>
      </c>
      <c r="F138" s="76">
        <v>-41</v>
      </c>
      <c r="G138" s="76">
        <v>-16</v>
      </c>
      <c r="H138" s="76">
        <v>-52</v>
      </c>
      <c r="I138" s="76">
        <v>-72</v>
      </c>
      <c r="J138" s="76">
        <v>-15</v>
      </c>
      <c r="K138" s="76">
        <v>-8</v>
      </c>
      <c r="L138" s="76">
        <v>-24</v>
      </c>
      <c r="M138" s="76">
        <v>-42</v>
      </c>
      <c r="N138" s="76">
        <v>-22</v>
      </c>
      <c r="O138" s="76">
        <v>-34</v>
      </c>
    </row>
    <row r="139" spans="2:15" ht="3" customHeight="1" thickBot="1">
      <c r="B139" s="54"/>
      <c r="C139" s="79"/>
      <c r="D139" s="54"/>
      <c r="E139" s="54"/>
      <c r="F139" s="54"/>
      <c r="G139" s="80"/>
      <c r="H139" s="80"/>
      <c r="I139" s="54"/>
      <c r="J139" s="54"/>
      <c r="K139" s="54"/>
      <c r="L139" s="54"/>
      <c r="M139" s="54"/>
      <c r="N139" s="54"/>
      <c r="O139" s="54"/>
    </row>
    <row r="140" spans="2:15" ht="15.75" thickTop="1">
      <c r="B140" s="43" t="s">
        <v>64</v>
      </c>
      <c r="C140" s="44"/>
      <c r="D140" s="39"/>
      <c r="E140" s="39"/>
      <c r="F140" s="39"/>
      <c r="G140" s="81"/>
      <c r="H140" s="81"/>
      <c r="I140" s="39"/>
      <c r="J140" s="39"/>
      <c r="K140" s="39"/>
      <c r="L140" s="39"/>
      <c r="M140" s="39"/>
      <c r="N140" s="39"/>
      <c r="O140" s="39"/>
    </row>
    <row r="141" spans="2:15" ht="15">
      <c r="B141" s="74" t="s">
        <v>65</v>
      </c>
      <c r="C141" s="75">
        <v>1754</v>
      </c>
      <c r="D141" s="76">
        <v>105</v>
      </c>
      <c r="E141" s="76">
        <v>98</v>
      </c>
      <c r="F141" s="76">
        <v>121</v>
      </c>
      <c r="G141" s="76">
        <v>155</v>
      </c>
      <c r="H141" s="76">
        <v>188</v>
      </c>
      <c r="I141" s="76">
        <v>214</v>
      </c>
      <c r="J141" s="76">
        <v>234</v>
      </c>
      <c r="K141" s="76">
        <v>203</v>
      </c>
      <c r="L141" s="76">
        <v>159</v>
      </c>
      <c r="M141" s="76">
        <v>123</v>
      </c>
      <c r="N141" s="76">
        <v>85</v>
      </c>
      <c r="O141" s="76">
        <v>69</v>
      </c>
    </row>
    <row r="142" spans="2:15" ht="15">
      <c r="B142" s="74" t="s">
        <v>17</v>
      </c>
      <c r="C142" s="77" t="s">
        <v>52</v>
      </c>
      <c r="D142" s="76">
        <v>0</v>
      </c>
      <c r="E142" s="76">
        <v>0</v>
      </c>
      <c r="F142" s="76">
        <v>0</v>
      </c>
      <c r="G142" s="76">
        <v>0</v>
      </c>
      <c r="H142" s="76">
        <v>0</v>
      </c>
      <c r="I142" s="76">
        <v>0</v>
      </c>
      <c r="J142" s="76">
        <v>0</v>
      </c>
      <c r="K142" s="76">
        <v>0</v>
      </c>
      <c r="L142" s="76">
        <v>0</v>
      </c>
      <c r="M142" s="76">
        <v>0</v>
      </c>
      <c r="N142" s="76">
        <v>0</v>
      </c>
      <c r="O142" s="76">
        <v>0</v>
      </c>
    </row>
    <row r="143" spans="2:15" ht="15">
      <c r="B143" s="78"/>
      <c r="C143" s="78"/>
      <c r="D143" s="78"/>
      <c r="E143" s="78"/>
      <c r="F143" s="78"/>
      <c r="G143" s="78"/>
      <c r="H143" s="78"/>
      <c r="I143" s="78"/>
      <c r="J143" s="78"/>
      <c r="K143" s="78"/>
      <c r="L143" s="78"/>
      <c r="M143" s="78"/>
      <c r="N143" s="78"/>
      <c r="O143" s="78"/>
    </row>
    <row r="144" spans="2:15" ht="15">
      <c r="B144" s="87" t="s">
        <v>66</v>
      </c>
      <c r="C144" s="77"/>
      <c r="D144" s="76"/>
      <c r="E144" s="76"/>
      <c r="F144" s="76"/>
      <c r="G144" s="76"/>
      <c r="H144" s="76"/>
      <c r="I144" s="76"/>
      <c r="J144" s="76"/>
      <c r="K144" s="76"/>
      <c r="L144" s="76"/>
      <c r="M144" s="76"/>
      <c r="N144" s="76"/>
      <c r="O144" s="76"/>
    </row>
    <row r="145" spans="2:15" ht="15">
      <c r="B145" s="74"/>
      <c r="C145" s="77"/>
      <c r="D145" s="76"/>
      <c r="E145" s="76"/>
      <c r="F145" s="76"/>
      <c r="G145" s="76"/>
      <c r="H145" s="76"/>
      <c r="I145" s="76"/>
      <c r="J145" s="76"/>
      <c r="K145" s="76"/>
      <c r="L145" s="76"/>
      <c r="M145" s="76"/>
      <c r="N145" s="76"/>
      <c r="O145" s="76"/>
    </row>
  </sheetData>
  <sheetProtection/>
  <printOptions/>
  <pageMargins left="0.2" right="0.2" top="0.25" bottom="0.25" header="0.3" footer="0.3"/>
  <pageSetup horizontalDpi="600" verticalDpi="600" orientation="portrait" scale="83" r:id="rId2"/>
  <drawing r:id="rId1"/>
</worksheet>
</file>

<file path=xl/worksheets/sheet11.xml><?xml version="1.0" encoding="utf-8"?>
<worksheet xmlns="http://schemas.openxmlformats.org/spreadsheetml/2006/main" xmlns:r="http://schemas.openxmlformats.org/officeDocument/2006/relationships">
  <dimension ref="A1:M64"/>
  <sheetViews>
    <sheetView view="pageBreakPreview" zoomScale="60" zoomScalePageLayoutView="0" workbookViewId="0" topLeftCell="A1">
      <selection activeCell="N104" sqref="N104"/>
    </sheetView>
  </sheetViews>
  <sheetFormatPr defaultColWidth="9.140625" defaultRowHeight="12.75"/>
  <cols>
    <col min="1" max="16384" width="9.140625" style="90" customWidth="1"/>
  </cols>
  <sheetData>
    <row r="1" spans="1:13" ht="25.5" customHeight="1" thickBot="1">
      <c r="A1" s="259" t="s">
        <v>77</v>
      </c>
      <c r="B1" s="260"/>
      <c r="C1" s="88"/>
      <c r="D1" s="89"/>
      <c r="E1" s="89"/>
      <c r="F1" s="89"/>
      <c r="G1" s="89"/>
      <c r="H1" s="89"/>
      <c r="I1" s="89"/>
      <c r="J1" s="89"/>
      <c r="K1" s="89"/>
      <c r="L1" s="89"/>
      <c r="M1" s="89"/>
    </row>
    <row r="2" spans="1:3" ht="13.5" thickTop="1">
      <c r="A2" s="91" t="s">
        <v>78</v>
      </c>
      <c r="B2" s="92"/>
      <c r="C2" s="92"/>
    </row>
    <row r="3" spans="1:13" ht="12.75" customHeight="1">
      <c r="A3" s="261" t="s">
        <v>110</v>
      </c>
      <c r="B3" s="258"/>
      <c r="C3" s="258"/>
      <c r="D3" s="258"/>
      <c r="E3" s="258"/>
      <c r="F3" s="258"/>
      <c r="G3" s="258"/>
      <c r="H3" s="258"/>
      <c r="I3" s="258"/>
      <c r="J3" s="258"/>
      <c r="K3" s="258"/>
      <c r="L3" s="258"/>
      <c r="M3" s="258"/>
    </row>
    <row r="4" spans="1:13" ht="12.75">
      <c r="A4" s="258"/>
      <c r="B4" s="258"/>
      <c r="C4" s="258"/>
      <c r="D4" s="258"/>
      <c r="E4" s="258"/>
      <c r="F4" s="258"/>
      <c r="G4" s="258"/>
      <c r="H4" s="258"/>
      <c r="I4" s="258"/>
      <c r="J4" s="258"/>
      <c r="K4" s="258"/>
      <c r="L4" s="258"/>
      <c r="M4" s="258"/>
    </row>
    <row r="5" spans="1:3" ht="12.75">
      <c r="A5" s="93"/>
      <c r="B5" s="92"/>
      <c r="C5" s="92"/>
    </row>
    <row r="6" spans="1:3" ht="12.75">
      <c r="A6" s="91" t="s">
        <v>79</v>
      </c>
      <c r="B6" s="92"/>
      <c r="C6" s="92"/>
    </row>
    <row r="7" spans="1:3" ht="12.75">
      <c r="A7" s="94" t="s">
        <v>80</v>
      </c>
      <c r="B7" s="92"/>
      <c r="C7" s="92"/>
    </row>
    <row r="8" spans="1:13" ht="12.75" customHeight="1">
      <c r="A8" s="257" t="s">
        <v>81</v>
      </c>
      <c r="B8" s="258"/>
      <c r="C8" s="258"/>
      <c r="D8" s="258"/>
      <c r="E8" s="258"/>
      <c r="F8" s="258"/>
      <c r="G8" s="258"/>
      <c r="H8" s="258"/>
      <c r="I8" s="258"/>
      <c r="J8" s="258"/>
      <c r="K8" s="258"/>
      <c r="L8" s="258"/>
      <c r="M8" s="258"/>
    </row>
    <row r="9" spans="1:13" ht="12.75">
      <c r="A9" s="258"/>
      <c r="B9" s="258"/>
      <c r="C9" s="258"/>
      <c r="D9" s="258"/>
      <c r="E9" s="258"/>
      <c r="F9" s="258"/>
      <c r="G9" s="258"/>
      <c r="H9" s="258"/>
      <c r="I9" s="258"/>
      <c r="J9" s="258"/>
      <c r="K9" s="258"/>
      <c r="L9" s="258"/>
      <c r="M9" s="258"/>
    </row>
    <row r="10" spans="1:13" ht="12.75" customHeight="1">
      <c r="A10" s="257" t="s">
        <v>82</v>
      </c>
      <c r="B10" s="258"/>
      <c r="C10" s="258"/>
      <c r="D10" s="258"/>
      <c r="E10" s="258"/>
      <c r="F10" s="258"/>
      <c r="G10" s="258"/>
      <c r="H10" s="258"/>
      <c r="I10" s="258"/>
      <c r="J10" s="258"/>
      <c r="K10" s="258"/>
      <c r="L10" s="258"/>
      <c r="M10" s="258"/>
    </row>
    <row r="11" spans="1:13" ht="12.75">
      <c r="A11" s="258"/>
      <c r="B11" s="258"/>
      <c r="C11" s="258"/>
      <c r="D11" s="258"/>
      <c r="E11" s="258"/>
      <c r="F11" s="258"/>
      <c r="G11" s="258"/>
      <c r="H11" s="258"/>
      <c r="I11" s="258"/>
      <c r="J11" s="258"/>
      <c r="K11" s="258"/>
      <c r="L11" s="258"/>
      <c r="M11" s="258"/>
    </row>
    <row r="12" spans="1:3" ht="12.75">
      <c r="A12" s="95" t="s">
        <v>111</v>
      </c>
      <c r="B12" s="92"/>
      <c r="C12" s="92"/>
    </row>
    <row r="13" spans="1:3" ht="12.75">
      <c r="A13" s="95"/>
      <c r="B13" s="92"/>
      <c r="C13" s="92"/>
    </row>
    <row r="14" spans="1:3" ht="12.75">
      <c r="A14" s="91" t="s">
        <v>83</v>
      </c>
      <c r="B14" s="92"/>
      <c r="C14" s="92"/>
    </row>
    <row r="15" spans="1:3" ht="12.75">
      <c r="A15" s="94" t="s">
        <v>84</v>
      </c>
      <c r="B15" s="92"/>
      <c r="C15" s="92"/>
    </row>
    <row r="16" spans="1:3" ht="12.75">
      <c r="A16" s="95"/>
      <c r="B16" s="92"/>
      <c r="C16" s="92"/>
    </row>
    <row r="17" spans="1:3" ht="12.75">
      <c r="A17" s="91" t="s">
        <v>85</v>
      </c>
      <c r="B17" s="92"/>
      <c r="C17" s="92"/>
    </row>
    <row r="18" spans="1:13" ht="12.75" customHeight="1">
      <c r="A18" s="257" t="s">
        <v>112</v>
      </c>
      <c r="B18" s="258"/>
      <c r="C18" s="258"/>
      <c r="D18" s="258"/>
      <c r="E18" s="258"/>
      <c r="F18" s="258"/>
      <c r="G18" s="258"/>
      <c r="H18" s="258"/>
      <c r="I18" s="258"/>
      <c r="J18" s="258"/>
      <c r="K18" s="258"/>
      <c r="L18" s="258"/>
      <c r="M18" s="258"/>
    </row>
    <row r="19" spans="1:13" ht="12.75">
      <c r="A19" s="258"/>
      <c r="B19" s="258"/>
      <c r="C19" s="258"/>
      <c r="D19" s="258"/>
      <c r="E19" s="258"/>
      <c r="F19" s="258"/>
      <c r="G19" s="258"/>
      <c r="H19" s="258"/>
      <c r="I19" s="258"/>
      <c r="J19" s="258"/>
      <c r="K19" s="258"/>
      <c r="L19" s="258"/>
      <c r="M19" s="258"/>
    </row>
    <row r="20" spans="1:13" ht="12.75" customHeight="1">
      <c r="A20" s="257" t="s">
        <v>113</v>
      </c>
      <c r="B20" s="258"/>
      <c r="C20" s="258"/>
      <c r="D20" s="258"/>
      <c r="E20" s="258"/>
      <c r="F20" s="258"/>
      <c r="G20" s="258"/>
      <c r="H20" s="258"/>
      <c r="I20" s="258"/>
      <c r="J20" s="258"/>
      <c r="K20" s="258"/>
      <c r="L20" s="258"/>
      <c r="M20" s="258"/>
    </row>
    <row r="21" spans="1:13" ht="12.75">
      <c r="A21" s="258"/>
      <c r="B21" s="258"/>
      <c r="C21" s="258"/>
      <c r="D21" s="258"/>
      <c r="E21" s="258"/>
      <c r="F21" s="258"/>
      <c r="G21" s="258"/>
      <c r="H21" s="258"/>
      <c r="I21" s="258"/>
      <c r="J21" s="258"/>
      <c r="K21" s="258"/>
      <c r="L21" s="258"/>
      <c r="M21" s="258"/>
    </row>
    <row r="22" spans="1:3" ht="12.75">
      <c r="A22" s="96"/>
      <c r="B22" s="92"/>
      <c r="C22" s="92"/>
    </row>
    <row r="23" spans="1:3" ht="12.75">
      <c r="A23" s="91" t="s">
        <v>86</v>
      </c>
      <c r="B23" s="92"/>
      <c r="C23" s="92"/>
    </row>
    <row r="24" spans="1:13" ht="12.75" customHeight="1">
      <c r="A24" s="261" t="s">
        <v>87</v>
      </c>
      <c r="B24" s="258"/>
      <c r="C24" s="258"/>
      <c r="D24" s="258"/>
      <c r="E24" s="258"/>
      <c r="F24" s="258"/>
      <c r="G24" s="258"/>
      <c r="H24" s="258"/>
      <c r="I24" s="258"/>
      <c r="J24" s="258"/>
      <c r="K24" s="258"/>
      <c r="L24" s="258"/>
      <c r="M24" s="258"/>
    </row>
    <row r="25" spans="1:13" ht="12.75">
      <c r="A25" s="258"/>
      <c r="B25" s="258"/>
      <c r="C25" s="258"/>
      <c r="D25" s="258"/>
      <c r="E25" s="258"/>
      <c r="F25" s="258"/>
      <c r="G25" s="258"/>
      <c r="H25" s="258"/>
      <c r="I25" s="258"/>
      <c r="J25" s="258"/>
      <c r="K25" s="258"/>
      <c r="L25" s="258"/>
      <c r="M25" s="258"/>
    </row>
    <row r="26" spans="1:3" ht="12.75">
      <c r="A26" s="96"/>
      <c r="B26" s="92"/>
      <c r="C26" s="92"/>
    </row>
    <row r="27" spans="1:3" ht="12.75">
      <c r="A27" s="91" t="s">
        <v>88</v>
      </c>
      <c r="B27" s="92"/>
      <c r="C27" s="92"/>
    </row>
    <row r="28" spans="1:13" ht="12.75" customHeight="1">
      <c r="A28" s="261" t="s">
        <v>114</v>
      </c>
      <c r="B28" s="258"/>
      <c r="C28" s="258"/>
      <c r="D28" s="258"/>
      <c r="E28" s="258"/>
      <c r="F28" s="258"/>
      <c r="G28" s="258"/>
      <c r="H28" s="258"/>
      <c r="I28" s="258"/>
      <c r="J28" s="258"/>
      <c r="K28" s="258"/>
      <c r="L28" s="258"/>
      <c r="M28" s="258"/>
    </row>
    <row r="29" spans="1:13" ht="12.75">
      <c r="A29" s="258"/>
      <c r="B29" s="258"/>
      <c r="C29" s="258"/>
      <c r="D29" s="258"/>
      <c r="E29" s="258"/>
      <c r="F29" s="258"/>
      <c r="G29" s="258"/>
      <c r="H29" s="258"/>
      <c r="I29" s="258"/>
      <c r="J29" s="258"/>
      <c r="K29" s="258"/>
      <c r="L29" s="258"/>
      <c r="M29" s="258"/>
    </row>
    <row r="30" spans="1:13" ht="12.75">
      <c r="A30" s="97"/>
      <c r="B30" s="97"/>
      <c r="C30" s="97"/>
      <c r="D30" s="97"/>
      <c r="E30" s="97"/>
      <c r="F30" s="97"/>
      <c r="G30" s="97"/>
      <c r="H30" s="97"/>
      <c r="I30" s="97"/>
      <c r="J30" s="97"/>
      <c r="K30" s="97"/>
      <c r="L30" s="97"/>
      <c r="M30" s="97"/>
    </row>
    <row r="31" spans="1:3" ht="12" customHeight="1">
      <c r="A31" s="91" t="s">
        <v>89</v>
      </c>
      <c r="B31" s="92"/>
      <c r="C31" s="92"/>
    </row>
    <row r="32" spans="1:13" ht="12.75" customHeight="1">
      <c r="A32" s="257" t="s">
        <v>90</v>
      </c>
      <c r="B32" s="258"/>
      <c r="C32" s="258"/>
      <c r="D32" s="258"/>
      <c r="E32" s="258"/>
      <c r="F32" s="258"/>
      <c r="G32" s="258"/>
      <c r="H32" s="258"/>
      <c r="I32" s="258"/>
      <c r="J32" s="258"/>
      <c r="K32" s="258"/>
      <c r="L32" s="258"/>
      <c r="M32" s="258"/>
    </row>
    <row r="33" spans="1:13" ht="12.75">
      <c r="A33" s="258"/>
      <c r="B33" s="258"/>
      <c r="C33" s="258"/>
      <c r="D33" s="258"/>
      <c r="E33" s="258"/>
      <c r="F33" s="258"/>
      <c r="G33" s="258"/>
      <c r="H33" s="258"/>
      <c r="I33" s="258"/>
      <c r="J33" s="258"/>
      <c r="K33" s="258"/>
      <c r="L33" s="258"/>
      <c r="M33" s="258"/>
    </row>
    <row r="34" spans="1:3" ht="12.75">
      <c r="A34" s="98" t="s">
        <v>91</v>
      </c>
      <c r="B34" s="92"/>
      <c r="C34" s="92"/>
    </row>
    <row r="35" spans="1:3" ht="12.75">
      <c r="A35" s="94" t="s">
        <v>92</v>
      </c>
      <c r="B35" s="92"/>
      <c r="C35" s="92"/>
    </row>
    <row r="36" spans="1:3" ht="12.75">
      <c r="A36" s="93"/>
      <c r="B36" s="92"/>
      <c r="C36" s="92"/>
    </row>
    <row r="37" spans="1:3" ht="12.75">
      <c r="A37" s="91" t="s">
        <v>93</v>
      </c>
      <c r="B37" s="92"/>
      <c r="C37" s="92"/>
    </row>
    <row r="38" spans="1:13" ht="16.5" customHeight="1">
      <c r="A38" s="261" t="s">
        <v>115</v>
      </c>
      <c r="B38" s="258"/>
      <c r="C38" s="258"/>
      <c r="D38" s="258"/>
      <c r="E38" s="258"/>
      <c r="F38" s="258"/>
      <c r="G38" s="258"/>
      <c r="H38" s="258"/>
      <c r="I38" s="258"/>
      <c r="J38" s="258"/>
      <c r="K38" s="258"/>
      <c r="L38" s="258"/>
      <c r="M38" s="258"/>
    </row>
    <row r="39" spans="1:13" ht="19.5" customHeight="1">
      <c r="A39" s="258"/>
      <c r="B39" s="258"/>
      <c r="C39" s="258"/>
      <c r="D39" s="258"/>
      <c r="E39" s="258"/>
      <c r="F39" s="258"/>
      <c r="G39" s="258"/>
      <c r="H39" s="258"/>
      <c r="I39" s="258"/>
      <c r="J39" s="258"/>
      <c r="K39" s="258"/>
      <c r="L39" s="258"/>
      <c r="M39" s="258"/>
    </row>
    <row r="40" spans="1:3" ht="12.75">
      <c r="A40" s="93"/>
      <c r="B40" s="92"/>
      <c r="C40" s="92"/>
    </row>
    <row r="41" spans="1:3" ht="12.75">
      <c r="A41" s="91" t="s">
        <v>94</v>
      </c>
      <c r="B41" s="92"/>
      <c r="C41" s="92"/>
    </row>
    <row r="42" spans="1:3" ht="12.75">
      <c r="A42" s="98" t="s">
        <v>95</v>
      </c>
      <c r="B42" s="92"/>
      <c r="C42" s="92"/>
    </row>
    <row r="43" spans="1:13" ht="12.75" customHeight="1">
      <c r="A43" s="257" t="s">
        <v>96</v>
      </c>
      <c r="B43" s="258"/>
      <c r="C43" s="258"/>
      <c r="D43" s="258"/>
      <c r="E43" s="258"/>
      <c r="F43" s="258"/>
      <c r="G43" s="258"/>
      <c r="H43" s="258"/>
      <c r="I43" s="258"/>
      <c r="J43" s="258"/>
      <c r="K43" s="258"/>
      <c r="L43" s="258"/>
      <c r="M43" s="258"/>
    </row>
    <row r="44" spans="1:13" ht="12.75">
      <c r="A44" s="258"/>
      <c r="B44" s="258"/>
      <c r="C44" s="258"/>
      <c r="D44" s="258"/>
      <c r="E44" s="258"/>
      <c r="F44" s="258"/>
      <c r="G44" s="258"/>
      <c r="H44" s="258"/>
      <c r="I44" s="258"/>
      <c r="J44" s="258"/>
      <c r="K44" s="258"/>
      <c r="L44" s="258"/>
      <c r="M44" s="258"/>
    </row>
    <row r="45" spans="1:3" ht="12.75">
      <c r="A45" s="98" t="s">
        <v>97</v>
      </c>
      <c r="B45" s="92"/>
      <c r="C45" s="92"/>
    </row>
    <row r="46" spans="1:3" ht="12.75">
      <c r="A46" s="94" t="s">
        <v>98</v>
      </c>
      <c r="B46" s="92"/>
      <c r="C46" s="92"/>
    </row>
    <row r="47" spans="1:3" ht="12.75">
      <c r="A47" s="98"/>
      <c r="B47" s="92"/>
      <c r="C47" s="92"/>
    </row>
    <row r="48" spans="1:3" ht="12.75">
      <c r="A48" s="91" t="s">
        <v>99</v>
      </c>
      <c r="B48" s="92"/>
      <c r="C48" s="92"/>
    </row>
    <row r="49" spans="1:3" ht="12.75">
      <c r="A49" s="94" t="s">
        <v>100</v>
      </c>
      <c r="B49" s="92"/>
      <c r="C49" s="92"/>
    </row>
    <row r="50" spans="1:3" ht="12.75">
      <c r="A50" s="93"/>
      <c r="B50" s="92"/>
      <c r="C50" s="92"/>
    </row>
    <row r="51" spans="1:3" ht="12.75">
      <c r="A51" s="91" t="s">
        <v>101</v>
      </c>
      <c r="B51" s="92"/>
      <c r="C51" s="92"/>
    </row>
    <row r="52" spans="1:3" ht="12.75">
      <c r="A52" s="98" t="s">
        <v>102</v>
      </c>
      <c r="B52" s="92"/>
      <c r="C52" s="92"/>
    </row>
    <row r="53" spans="1:13" ht="12.75" customHeight="1">
      <c r="A53" s="261" t="s">
        <v>116</v>
      </c>
      <c r="B53" s="258"/>
      <c r="C53" s="258"/>
      <c r="D53" s="258"/>
      <c r="E53" s="258"/>
      <c r="F53" s="258"/>
      <c r="G53" s="258"/>
      <c r="H53" s="258"/>
      <c r="I53" s="258"/>
      <c r="J53" s="258"/>
      <c r="K53" s="258"/>
      <c r="L53" s="258"/>
      <c r="M53" s="258"/>
    </row>
    <row r="54" spans="1:13" ht="12.75">
      <c r="A54" s="258"/>
      <c r="B54" s="258"/>
      <c r="C54" s="258"/>
      <c r="D54" s="258"/>
      <c r="E54" s="258"/>
      <c r="F54" s="258"/>
      <c r="G54" s="258"/>
      <c r="H54" s="258"/>
      <c r="I54" s="258"/>
      <c r="J54" s="258"/>
      <c r="K54" s="258"/>
      <c r="L54" s="258"/>
      <c r="M54" s="258"/>
    </row>
    <row r="55" spans="1:3" ht="12.75">
      <c r="A55" s="96"/>
      <c r="B55" s="92"/>
      <c r="C55" s="92"/>
    </row>
    <row r="56" spans="1:3" ht="12.75">
      <c r="A56" s="98" t="s">
        <v>103</v>
      </c>
      <c r="B56" s="92"/>
      <c r="C56" s="92"/>
    </row>
    <row r="57" spans="1:13" ht="12.75" customHeight="1">
      <c r="A57" s="261" t="s">
        <v>104</v>
      </c>
      <c r="B57" s="258"/>
      <c r="C57" s="258"/>
      <c r="D57" s="258"/>
      <c r="E57" s="258"/>
      <c r="F57" s="258"/>
      <c r="G57" s="258"/>
      <c r="H57" s="258"/>
      <c r="I57" s="258"/>
      <c r="J57" s="258"/>
      <c r="K57" s="258"/>
      <c r="L57" s="258"/>
      <c r="M57" s="258"/>
    </row>
    <row r="58" spans="1:13" ht="12.75">
      <c r="A58" s="258"/>
      <c r="B58" s="258"/>
      <c r="C58" s="258"/>
      <c r="D58" s="258"/>
      <c r="E58" s="258"/>
      <c r="F58" s="258"/>
      <c r="G58" s="258"/>
      <c r="H58" s="258"/>
      <c r="I58" s="258"/>
      <c r="J58" s="258"/>
      <c r="K58" s="258"/>
      <c r="L58" s="258"/>
      <c r="M58" s="258"/>
    </row>
    <row r="59" spans="1:3" ht="12.75">
      <c r="A59" s="96"/>
      <c r="B59" s="92"/>
      <c r="C59" s="92"/>
    </row>
    <row r="60" spans="1:3" ht="12.75">
      <c r="A60" s="98" t="s">
        <v>105</v>
      </c>
      <c r="B60" s="92"/>
      <c r="C60" s="92"/>
    </row>
    <row r="61" spans="1:3" ht="12.75">
      <c r="A61" s="94" t="s">
        <v>106</v>
      </c>
      <c r="B61" s="92"/>
      <c r="C61" s="92"/>
    </row>
    <row r="62" spans="1:3" ht="12.75">
      <c r="A62" s="99"/>
      <c r="B62" s="92"/>
      <c r="C62" s="92"/>
    </row>
    <row r="63" spans="1:3" ht="12.75">
      <c r="A63" s="100" t="s">
        <v>107</v>
      </c>
      <c r="B63" s="101"/>
      <c r="C63" s="101"/>
    </row>
    <row r="64" spans="1:3" ht="12.75">
      <c r="A64" s="98" t="s">
        <v>117</v>
      </c>
      <c r="B64" s="92"/>
      <c r="C64" s="92"/>
    </row>
  </sheetData>
  <sheetProtection/>
  <mergeCells count="13">
    <mergeCell ref="A57:M58"/>
    <mergeCell ref="A24:M25"/>
    <mergeCell ref="A28:M29"/>
    <mergeCell ref="A32:M33"/>
    <mergeCell ref="A38:M39"/>
    <mergeCell ref="A43:M44"/>
    <mergeCell ref="A53:M54"/>
    <mergeCell ref="A20:M21"/>
    <mergeCell ref="A1:B1"/>
    <mergeCell ref="A3:M4"/>
    <mergeCell ref="A8:M9"/>
    <mergeCell ref="A10:M11"/>
    <mergeCell ref="A18:M19"/>
  </mergeCells>
  <printOptions/>
  <pageMargins left="0.25" right="0.25" top="0.25" bottom="0.25" header="0.3" footer="0.3"/>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N166"/>
  <sheetViews>
    <sheetView showGridLines="0" view="pageBreakPreview" zoomScale="85" zoomScaleSheetLayoutView="85" zoomScalePageLayoutView="0" workbookViewId="0" topLeftCell="A39">
      <selection activeCell="A139" sqref="A139:D139"/>
    </sheetView>
  </sheetViews>
  <sheetFormatPr defaultColWidth="9.140625" defaultRowHeight="12.75"/>
  <cols>
    <col min="1" max="1" width="70.421875" style="0" bestFit="1" customWidth="1"/>
    <col min="2" max="2" width="10.00390625" style="0" bestFit="1" customWidth="1"/>
  </cols>
  <sheetData>
    <row r="1" spans="1:14" ht="20.25">
      <c r="A1" s="189" t="s">
        <v>166</v>
      </c>
      <c r="B1" s="183"/>
      <c r="C1" s="183"/>
      <c r="D1" s="183"/>
      <c r="E1" s="183"/>
      <c r="F1" s="183"/>
      <c r="G1" s="183"/>
      <c r="H1" s="183"/>
      <c r="I1" s="184"/>
      <c r="J1" s="183"/>
      <c r="K1" s="183"/>
      <c r="L1" s="183"/>
      <c r="M1" s="183"/>
      <c r="N1" s="183"/>
    </row>
    <row r="2" spans="1:14" ht="13.5" thickBot="1">
      <c r="A2" s="168" t="s">
        <v>1</v>
      </c>
      <c r="B2" s="152" t="s">
        <v>108</v>
      </c>
      <c r="C2" s="152" t="s">
        <v>3</v>
      </c>
      <c r="D2" s="152" t="s">
        <v>4</v>
      </c>
      <c r="E2" s="152" t="s">
        <v>5</v>
      </c>
      <c r="F2" s="152" t="s">
        <v>6</v>
      </c>
      <c r="G2" s="152" t="s">
        <v>7</v>
      </c>
      <c r="H2" s="152" t="s">
        <v>8</v>
      </c>
      <c r="I2" s="153" t="s">
        <v>9</v>
      </c>
      <c r="J2" s="152" t="s">
        <v>10</v>
      </c>
      <c r="K2" s="152" t="s">
        <v>11</v>
      </c>
      <c r="L2" s="152" t="s">
        <v>12</v>
      </c>
      <c r="M2" s="152" t="s">
        <v>13</v>
      </c>
      <c r="N2" s="152" t="s">
        <v>14</v>
      </c>
    </row>
    <row r="3" spans="1:14" ht="13.5" thickTop="1">
      <c r="A3" s="243"/>
      <c r="B3" s="244"/>
      <c r="C3" s="244"/>
      <c r="D3" s="244"/>
      <c r="E3" s="244"/>
      <c r="F3" s="244"/>
      <c r="G3" s="244"/>
      <c r="H3" s="244"/>
      <c r="I3" s="245"/>
      <c r="J3" s="244"/>
      <c r="K3" s="244"/>
      <c r="L3" s="244"/>
      <c r="M3" s="244"/>
      <c r="N3" s="244"/>
    </row>
    <row r="4" spans="1:14" ht="12.75">
      <c r="A4" s="242" t="s">
        <v>133</v>
      </c>
      <c r="B4" s="207"/>
      <c r="C4" s="193"/>
      <c r="D4" s="193"/>
      <c r="E4" s="193"/>
      <c r="F4" s="193"/>
      <c r="G4" s="193"/>
      <c r="H4" s="193"/>
      <c r="I4" s="208"/>
      <c r="J4" s="193"/>
      <c r="K4" s="193"/>
      <c r="L4" s="193"/>
      <c r="M4" s="193"/>
      <c r="N4" s="193"/>
    </row>
    <row r="5" spans="1:14" ht="12.75">
      <c r="A5" s="195" t="s">
        <v>134</v>
      </c>
      <c r="B5" s="209">
        <v>1438</v>
      </c>
      <c r="C5" s="210">
        <v>54</v>
      </c>
      <c r="D5" s="210">
        <v>48</v>
      </c>
      <c r="E5" s="210">
        <v>64</v>
      </c>
      <c r="F5" s="210">
        <v>81</v>
      </c>
      <c r="G5" s="210">
        <v>107</v>
      </c>
      <c r="H5" s="210">
        <v>138</v>
      </c>
      <c r="I5" s="210">
        <v>262</v>
      </c>
      <c r="J5" s="210">
        <v>267</v>
      </c>
      <c r="K5" s="210">
        <v>142</v>
      </c>
      <c r="L5" s="210">
        <v>110</v>
      </c>
      <c r="M5" s="210">
        <v>87</v>
      </c>
      <c r="N5" s="210">
        <v>78</v>
      </c>
    </row>
    <row r="6" spans="1:14" ht="12.75">
      <c r="A6" s="196" t="s">
        <v>167</v>
      </c>
      <c r="B6" s="211">
        <v>9</v>
      </c>
      <c r="C6" s="212">
        <v>-13</v>
      </c>
      <c r="D6" s="212">
        <v>-8</v>
      </c>
      <c r="E6" s="212">
        <v>1</v>
      </c>
      <c r="F6" s="212">
        <v>2</v>
      </c>
      <c r="G6" s="212">
        <v>9</v>
      </c>
      <c r="H6" s="212">
        <v>18</v>
      </c>
      <c r="I6" s="212">
        <v>14</v>
      </c>
      <c r="J6" s="212">
        <v>8</v>
      </c>
      <c r="K6" s="212">
        <v>21</v>
      </c>
      <c r="L6" s="212">
        <v>10</v>
      </c>
      <c r="M6" s="212">
        <v>18</v>
      </c>
      <c r="N6" s="212">
        <v>6</v>
      </c>
    </row>
    <row r="7" spans="1:14" ht="12.75">
      <c r="A7" s="194"/>
      <c r="B7" s="213"/>
      <c r="C7" s="212"/>
      <c r="D7" s="212"/>
      <c r="E7" s="212"/>
      <c r="F7" s="212"/>
      <c r="G7" s="212"/>
      <c r="H7" s="212"/>
      <c r="I7" s="212"/>
      <c r="J7" s="212"/>
      <c r="K7" s="212"/>
      <c r="L7" s="212"/>
      <c r="M7" s="212"/>
      <c r="N7" s="212"/>
    </row>
    <row r="8" spans="1:14" ht="12.75">
      <c r="A8" s="197" t="s">
        <v>136</v>
      </c>
      <c r="B8" s="211">
        <v>1222</v>
      </c>
      <c r="C8" s="212">
        <v>52</v>
      </c>
      <c r="D8" s="212">
        <v>47</v>
      </c>
      <c r="E8" s="212">
        <v>62</v>
      </c>
      <c r="F8" s="212">
        <v>77</v>
      </c>
      <c r="G8" s="212">
        <v>96</v>
      </c>
      <c r="H8" s="212">
        <v>113</v>
      </c>
      <c r="I8" s="212">
        <v>209</v>
      </c>
      <c r="J8" s="212">
        <v>210</v>
      </c>
      <c r="K8" s="212">
        <v>108</v>
      </c>
      <c r="L8" s="212">
        <v>95</v>
      </c>
      <c r="M8" s="212">
        <v>81</v>
      </c>
      <c r="N8" s="212">
        <v>72</v>
      </c>
    </row>
    <row r="9" spans="1:14" ht="12.75">
      <c r="A9" s="196" t="s">
        <v>168</v>
      </c>
      <c r="B9" s="211">
        <v>9</v>
      </c>
      <c r="C9" s="212">
        <v>-13</v>
      </c>
      <c r="D9" s="212">
        <v>-7</v>
      </c>
      <c r="E9" s="212">
        <v>2</v>
      </c>
      <c r="F9" s="212">
        <v>3</v>
      </c>
      <c r="G9" s="212">
        <v>10</v>
      </c>
      <c r="H9" s="212">
        <v>15</v>
      </c>
      <c r="I9" s="212">
        <v>13</v>
      </c>
      <c r="J9" s="212">
        <v>8</v>
      </c>
      <c r="K9" s="212">
        <v>17</v>
      </c>
      <c r="L9" s="212">
        <v>10</v>
      </c>
      <c r="M9" s="212">
        <v>18</v>
      </c>
      <c r="N9" s="212">
        <v>6</v>
      </c>
    </row>
    <row r="10" spans="1:14" ht="12.75">
      <c r="A10" s="196"/>
      <c r="B10" s="214"/>
      <c r="C10" s="215"/>
      <c r="D10" s="215"/>
      <c r="E10" s="215"/>
      <c r="F10" s="215"/>
      <c r="G10" s="215"/>
      <c r="H10" s="215"/>
      <c r="I10" s="215"/>
      <c r="J10" s="215"/>
      <c r="K10" s="215"/>
      <c r="L10" s="215"/>
      <c r="M10" s="215"/>
      <c r="N10" s="215"/>
    </row>
    <row r="11" spans="1:14" ht="12.75">
      <c r="A11" s="197" t="s">
        <v>138</v>
      </c>
      <c r="B11" s="211">
        <v>51</v>
      </c>
      <c r="C11" s="212">
        <v>1</v>
      </c>
      <c r="D11" s="212">
        <v>1</v>
      </c>
      <c r="E11" s="212">
        <v>1</v>
      </c>
      <c r="F11" s="212">
        <v>3</v>
      </c>
      <c r="G11" s="212">
        <v>4</v>
      </c>
      <c r="H11" s="212">
        <v>5</v>
      </c>
      <c r="I11" s="212">
        <v>10</v>
      </c>
      <c r="J11" s="212">
        <v>11</v>
      </c>
      <c r="K11" s="212">
        <v>6</v>
      </c>
      <c r="L11" s="212">
        <v>4</v>
      </c>
      <c r="M11" s="212">
        <v>3</v>
      </c>
      <c r="N11" s="212">
        <v>2</v>
      </c>
    </row>
    <row r="12" spans="1:14" ht="12.75">
      <c r="A12" s="196" t="s">
        <v>168</v>
      </c>
      <c r="B12" s="211">
        <v>0</v>
      </c>
      <c r="C12" s="212">
        <v>-16</v>
      </c>
      <c r="D12" s="212">
        <v>-15</v>
      </c>
      <c r="E12" s="212">
        <v>-32</v>
      </c>
      <c r="F12" s="212">
        <v>-18</v>
      </c>
      <c r="G12" s="212">
        <v>-3</v>
      </c>
      <c r="H12" s="212">
        <v>-1</v>
      </c>
      <c r="I12" s="212">
        <v>8</v>
      </c>
      <c r="J12" s="212">
        <v>-6</v>
      </c>
      <c r="K12" s="212">
        <v>43</v>
      </c>
      <c r="L12" s="212">
        <v>-8</v>
      </c>
      <c r="M12" s="212">
        <v>3</v>
      </c>
      <c r="N12" s="212">
        <v>4</v>
      </c>
    </row>
    <row r="13" spans="1:14" ht="12.75">
      <c r="A13" s="196"/>
      <c r="B13" s="211"/>
      <c r="C13" s="212"/>
      <c r="D13" s="212"/>
      <c r="E13" s="212"/>
      <c r="F13" s="212"/>
      <c r="G13" s="212"/>
      <c r="H13" s="212"/>
      <c r="I13" s="212"/>
      <c r="J13" s="212"/>
      <c r="K13" s="212"/>
      <c r="L13" s="212"/>
      <c r="M13" s="212"/>
      <c r="N13" s="212"/>
    </row>
    <row r="14" spans="1:14" ht="12.75">
      <c r="A14" s="198" t="s">
        <v>139</v>
      </c>
      <c r="B14" s="211">
        <v>37</v>
      </c>
      <c r="C14" s="212">
        <v>0</v>
      </c>
      <c r="D14" s="212">
        <v>0</v>
      </c>
      <c r="E14" s="212">
        <v>1</v>
      </c>
      <c r="F14" s="212">
        <v>1</v>
      </c>
      <c r="G14" s="212">
        <v>2</v>
      </c>
      <c r="H14" s="212">
        <v>4</v>
      </c>
      <c r="I14" s="212">
        <v>9</v>
      </c>
      <c r="J14" s="212">
        <v>9</v>
      </c>
      <c r="K14" s="212">
        <v>5</v>
      </c>
      <c r="L14" s="212">
        <v>3</v>
      </c>
      <c r="M14" s="212">
        <v>1</v>
      </c>
      <c r="N14" s="212">
        <v>2</v>
      </c>
    </row>
    <row r="15" spans="1:14" ht="12.75">
      <c r="A15" s="196" t="s">
        <v>168</v>
      </c>
      <c r="B15" s="211">
        <v>31</v>
      </c>
      <c r="C15" s="212">
        <v>-17</v>
      </c>
      <c r="D15" s="212">
        <v>-64</v>
      </c>
      <c r="E15" s="212">
        <v>-13</v>
      </c>
      <c r="F15" s="212">
        <v>4</v>
      </c>
      <c r="G15" s="212">
        <v>21</v>
      </c>
      <c r="H15" s="212">
        <v>13</v>
      </c>
      <c r="I15" s="212">
        <v>34</v>
      </c>
      <c r="J15" s="212">
        <v>26</v>
      </c>
      <c r="K15" s="212">
        <v>75</v>
      </c>
      <c r="L15" s="212">
        <v>94</v>
      </c>
      <c r="M15" s="212">
        <v>68</v>
      </c>
      <c r="N15" s="212">
        <v>28</v>
      </c>
    </row>
    <row r="16" spans="1:14" ht="12.75">
      <c r="A16" s="196"/>
      <c r="B16" s="211"/>
      <c r="C16" s="212"/>
      <c r="D16" s="212"/>
      <c r="E16" s="212"/>
      <c r="F16" s="212"/>
      <c r="G16" s="212"/>
      <c r="H16" s="212"/>
      <c r="I16" s="212"/>
      <c r="J16" s="212"/>
      <c r="K16" s="212"/>
      <c r="L16" s="212"/>
      <c r="M16" s="212"/>
      <c r="N16" s="212"/>
    </row>
    <row r="17" spans="1:14" ht="12.75">
      <c r="A17" s="198" t="s">
        <v>140</v>
      </c>
      <c r="B17" s="211">
        <v>106</v>
      </c>
      <c r="C17" s="216"/>
      <c r="D17" s="216"/>
      <c r="E17" s="216"/>
      <c r="F17" s="216"/>
      <c r="G17" s="212">
        <v>6</v>
      </c>
      <c r="H17" s="212">
        <v>12</v>
      </c>
      <c r="I17" s="212">
        <v>28</v>
      </c>
      <c r="J17" s="212">
        <v>29</v>
      </c>
      <c r="K17" s="212">
        <v>18</v>
      </c>
      <c r="L17" s="212">
        <v>8</v>
      </c>
      <c r="M17" s="212">
        <v>3</v>
      </c>
      <c r="N17" s="212">
        <v>1</v>
      </c>
    </row>
    <row r="18" spans="1:14" ht="12.75">
      <c r="A18" s="196" t="s">
        <v>168</v>
      </c>
      <c r="B18" s="211">
        <v>23</v>
      </c>
      <c r="C18" s="216"/>
      <c r="D18" s="216"/>
      <c r="E18" s="216"/>
      <c r="F18" s="216"/>
      <c r="G18" s="212">
        <v>10</v>
      </c>
      <c r="H18" s="212">
        <v>53</v>
      </c>
      <c r="I18" s="212">
        <v>23</v>
      </c>
      <c r="J18" s="212">
        <v>17</v>
      </c>
      <c r="K18" s="212">
        <v>32</v>
      </c>
      <c r="L18" s="212">
        <v>10</v>
      </c>
      <c r="M18" s="212">
        <v>15</v>
      </c>
      <c r="N18" s="212">
        <v>-13</v>
      </c>
    </row>
    <row r="19" spans="1:14" ht="12.75">
      <c r="A19" s="196"/>
      <c r="B19" s="211"/>
      <c r="C19" s="212"/>
      <c r="D19" s="212"/>
      <c r="E19" s="212"/>
      <c r="F19" s="212"/>
      <c r="G19" s="212"/>
      <c r="H19" s="212"/>
      <c r="I19" s="212"/>
      <c r="J19" s="212"/>
      <c r="K19" s="212"/>
      <c r="L19" s="212"/>
      <c r="M19" s="212"/>
      <c r="N19" s="212"/>
    </row>
    <row r="20" spans="1:14" ht="12.75">
      <c r="A20" s="198" t="s">
        <v>141</v>
      </c>
      <c r="B20" s="211">
        <v>23</v>
      </c>
      <c r="C20" s="216"/>
      <c r="D20" s="216"/>
      <c r="E20" s="216"/>
      <c r="F20" s="216"/>
      <c r="G20" s="216"/>
      <c r="H20" s="212">
        <v>4</v>
      </c>
      <c r="I20" s="212">
        <v>7</v>
      </c>
      <c r="J20" s="212">
        <v>7</v>
      </c>
      <c r="K20" s="212">
        <v>4</v>
      </c>
      <c r="L20" s="212">
        <v>1</v>
      </c>
      <c r="M20" s="216"/>
      <c r="N20" s="216"/>
    </row>
    <row r="21" spans="1:14" ht="12.75">
      <c r="A21" s="196" t="s">
        <v>168</v>
      </c>
      <c r="B21" s="211">
        <v>-2</v>
      </c>
      <c r="C21" s="216"/>
      <c r="D21" s="216"/>
      <c r="E21" s="216"/>
      <c r="F21" s="216"/>
      <c r="G21" s="216"/>
      <c r="H21" s="212">
        <v>48</v>
      </c>
      <c r="I21" s="212">
        <v>16</v>
      </c>
      <c r="J21" s="212">
        <v>-16</v>
      </c>
      <c r="K21" s="212">
        <v>0</v>
      </c>
      <c r="L21" s="212">
        <v>-23</v>
      </c>
      <c r="M21" s="216"/>
      <c r="N21" s="216"/>
    </row>
    <row r="22" spans="1:14" ht="12.75">
      <c r="A22" s="196"/>
      <c r="B22" s="211"/>
      <c r="C22" s="212"/>
      <c r="D22" s="212"/>
      <c r="E22" s="212"/>
      <c r="F22" s="212"/>
      <c r="G22" s="212"/>
      <c r="H22" s="212"/>
      <c r="I22" s="212"/>
      <c r="J22" s="212"/>
      <c r="K22" s="212"/>
      <c r="L22" s="212"/>
      <c r="M22" s="212"/>
      <c r="N22" s="212"/>
    </row>
    <row r="23" spans="1:14" ht="12.75">
      <c r="A23" s="199" t="s">
        <v>143</v>
      </c>
      <c r="B23" s="217"/>
      <c r="C23" s="218"/>
      <c r="D23" s="218"/>
      <c r="E23" s="218"/>
      <c r="F23" s="218"/>
      <c r="G23" s="218"/>
      <c r="H23" s="218"/>
      <c r="I23" s="218"/>
      <c r="J23" s="218"/>
      <c r="K23" s="218"/>
      <c r="L23" s="218"/>
      <c r="M23" s="218"/>
      <c r="N23" s="218"/>
    </row>
    <row r="24" spans="1:14" ht="12.75">
      <c r="A24" s="200" t="s">
        <v>144</v>
      </c>
      <c r="B24" s="209">
        <v>631</v>
      </c>
      <c r="C24" s="210">
        <v>38</v>
      </c>
      <c r="D24" s="210">
        <v>25</v>
      </c>
      <c r="E24" s="210">
        <v>33</v>
      </c>
      <c r="F24" s="210">
        <v>39</v>
      </c>
      <c r="G24" s="210">
        <v>46</v>
      </c>
      <c r="H24" s="210">
        <v>55</v>
      </c>
      <c r="I24" s="210">
        <v>82</v>
      </c>
      <c r="J24" s="210">
        <v>104</v>
      </c>
      <c r="K24" s="210">
        <v>75</v>
      </c>
      <c r="L24" s="210">
        <v>64</v>
      </c>
      <c r="M24" s="210">
        <v>38</v>
      </c>
      <c r="N24" s="210">
        <v>33</v>
      </c>
    </row>
    <row r="25" spans="1:14" ht="12.75">
      <c r="A25" s="196" t="s">
        <v>168</v>
      </c>
      <c r="B25" s="211">
        <v>-2</v>
      </c>
      <c r="C25" s="212">
        <v>3</v>
      </c>
      <c r="D25" s="212">
        <v>-1</v>
      </c>
      <c r="E25" s="212">
        <v>-2</v>
      </c>
      <c r="F25" s="212">
        <v>14</v>
      </c>
      <c r="G25" s="212">
        <v>-3</v>
      </c>
      <c r="H25" s="212">
        <v>-8</v>
      </c>
      <c r="I25" s="212">
        <v>-2</v>
      </c>
      <c r="J25" s="212">
        <v>-2</v>
      </c>
      <c r="K25" s="212">
        <v>4</v>
      </c>
      <c r="L25" s="212">
        <v>-8</v>
      </c>
      <c r="M25" s="212">
        <v>-5</v>
      </c>
      <c r="N25" s="212">
        <v>-12</v>
      </c>
    </row>
    <row r="26" spans="1:14" ht="12.75">
      <c r="A26" s="201"/>
      <c r="B26" s="213"/>
      <c r="C26" s="212"/>
      <c r="D26" s="212"/>
      <c r="E26" s="212"/>
      <c r="F26" s="212"/>
      <c r="G26" s="212"/>
      <c r="H26" s="212"/>
      <c r="I26" s="212"/>
      <c r="J26" s="212"/>
      <c r="K26" s="212"/>
      <c r="L26" s="212"/>
      <c r="M26" s="212"/>
      <c r="N26" s="212"/>
    </row>
    <row r="27" spans="1:14" ht="12.75">
      <c r="A27" s="195" t="s">
        <v>21</v>
      </c>
      <c r="B27" s="209">
        <v>2069</v>
      </c>
      <c r="C27" s="210">
        <v>92</v>
      </c>
      <c r="D27" s="210">
        <v>74</v>
      </c>
      <c r="E27" s="210">
        <v>97</v>
      </c>
      <c r="F27" s="210">
        <v>120</v>
      </c>
      <c r="G27" s="210">
        <v>153</v>
      </c>
      <c r="H27" s="210">
        <v>193</v>
      </c>
      <c r="I27" s="210">
        <v>344</v>
      </c>
      <c r="J27" s="210">
        <v>370</v>
      </c>
      <c r="K27" s="210">
        <v>216</v>
      </c>
      <c r="L27" s="210">
        <v>174</v>
      </c>
      <c r="M27" s="210">
        <v>126</v>
      </c>
      <c r="N27" s="210">
        <v>111</v>
      </c>
    </row>
    <row r="28" spans="1:14" ht="12.75">
      <c r="A28" s="196" t="s">
        <v>167</v>
      </c>
      <c r="B28" s="211">
        <v>6</v>
      </c>
      <c r="C28" s="212">
        <v>-7</v>
      </c>
      <c r="D28" s="212">
        <v>-5</v>
      </c>
      <c r="E28" s="212">
        <v>0</v>
      </c>
      <c r="F28" s="212">
        <v>6</v>
      </c>
      <c r="G28" s="212">
        <v>5</v>
      </c>
      <c r="H28" s="212">
        <v>9</v>
      </c>
      <c r="I28" s="212">
        <v>10</v>
      </c>
      <c r="J28" s="212">
        <v>5</v>
      </c>
      <c r="K28" s="212">
        <v>14</v>
      </c>
      <c r="L28" s="212">
        <v>3</v>
      </c>
      <c r="M28" s="212">
        <v>9</v>
      </c>
      <c r="N28" s="212">
        <v>0</v>
      </c>
    </row>
    <row r="29" spans="1:14" ht="13.5" thickBot="1">
      <c r="A29" s="196"/>
      <c r="B29" s="211"/>
      <c r="C29" s="212"/>
      <c r="D29" s="212"/>
      <c r="E29" s="212"/>
      <c r="F29" s="212"/>
      <c r="G29" s="220"/>
      <c r="H29" s="220"/>
      <c r="I29" s="220"/>
      <c r="J29" s="220"/>
      <c r="K29" s="220"/>
      <c r="L29" s="220"/>
      <c r="M29" s="220"/>
      <c r="N29" s="220"/>
    </row>
    <row r="30" spans="1:14" ht="13.5" thickTop="1">
      <c r="A30" s="241" t="s">
        <v>145</v>
      </c>
      <c r="B30" s="238"/>
      <c r="C30" s="239"/>
      <c r="D30" s="239"/>
      <c r="E30" s="239"/>
      <c r="F30" s="239"/>
      <c r="G30" s="240"/>
      <c r="H30" s="240"/>
      <c r="I30" s="240"/>
      <c r="J30" s="240"/>
      <c r="K30" s="240"/>
      <c r="L30" s="240"/>
      <c r="M30" s="240"/>
      <c r="N30" s="240"/>
    </row>
    <row r="31" spans="1:14" ht="12.75">
      <c r="A31" s="201" t="s">
        <v>42</v>
      </c>
      <c r="B31" s="211">
        <v>222</v>
      </c>
      <c r="C31" s="216"/>
      <c r="D31" s="216"/>
      <c r="E31" s="216"/>
      <c r="F31" s="216"/>
      <c r="G31" s="216"/>
      <c r="H31" s="212">
        <v>24</v>
      </c>
      <c r="I31" s="216"/>
      <c r="J31" s="216"/>
      <c r="K31" s="212">
        <v>118</v>
      </c>
      <c r="L31" s="216"/>
      <c r="M31" s="212">
        <v>81</v>
      </c>
      <c r="N31" s="216"/>
    </row>
    <row r="32" spans="1:14" ht="12.75">
      <c r="A32" s="196" t="s">
        <v>167</v>
      </c>
      <c r="B32" s="211">
        <v>2</v>
      </c>
      <c r="C32" s="216"/>
      <c r="D32" s="216"/>
      <c r="E32" s="216"/>
      <c r="F32" s="216"/>
      <c r="G32" s="216"/>
      <c r="H32" s="212">
        <v>-3</v>
      </c>
      <c r="I32" s="216"/>
      <c r="J32" s="216"/>
      <c r="K32" s="212">
        <v>12</v>
      </c>
      <c r="L32" s="216"/>
      <c r="M32" s="212">
        <v>-8</v>
      </c>
      <c r="N32" s="216"/>
    </row>
    <row r="33" spans="1:14" ht="12.75">
      <c r="A33" s="201"/>
      <c r="B33" s="221"/>
      <c r="C33" s="212"/>
      <c r="D33" s="212"/>
      <c r="E33" s="212"/>
      <c r="F33" s="212"/>
      <c r="G33" s="220"/>
      <c r="H33" s="220"/>
      <c r="I33" s="220"/>
      <c r="J33" s="220"/>
      <c r="K33" s="220"/>
      <c r="L33" s="220"/>
      <c r="M33" s="220"/>
      <c r="N33" s="220"/>
    </row>
    <row r="34" spans="1:14" ht="12.75">
      <c r="A34" s="201" t="s">
        <v>29</v>
      </c>
      <c r="B34" s="211">
        <v>89</v>
      </c>
      <c r="C34" s="216"/>
      <c r="D34" s="216"/>
      <c r="E34" s="216"/>
      <c r="F34" s="216"/>
      <c r="G34" s="212">
        <v>9</v>
      </c>
      <c r="H34" s="212">
        <v>8</v>
      </c>
      <c r="I34" s="212">
        <v>10</v>
      </c>
      <c r="J34" s="212">
        <v>7</v>
      </c>
      <c r="K34" s="212">
        <v>27</v>
      </c>
      <c r="L34" s="212">
        <v>29</v>
      </c>
      <c r="M34" s="216"/>
      <c r="N34" s="216"/>
    </row>
    <row r="35" spans="1:14" ht="12.75">
      <c r="A35" s="196" t="s">
        <v>167</v>
      </c>
      <c r="B35" s="211">
        <v>8</v>
      </c>
      <c r="C35" s="216"/>
      <c r="D35" s="216"/>
      <c r="E35" s="216"/>
      <c r="F35" s="216"/>
      <c r="G35" s="212">
        <v>27</v>
      </c>
      <c r="H35" s="212">
        <v>-26</v>
      </c>
      <c r="I35" s="212">
        <v>-2</v>
      </c>
      <c r="J35" s="212">
        <v>-18</v>
      </c>
      <c r="K35" s="212">
        <v>26</v>
      </c>
      <c r="L35" s="212">
        <v>13</v>
      </c>
      <c r="M35" s="216"/>
      <c r="N35" s="216"/>
    </row>
    <row r="36" spans="1:14" ht="13.5" thickBot="1">
      <c r="A36" s="203"/>
      <c r="B36" s="211"/>
      <c r="C36" s="212"/>
      <c r="D36" s="212"/>
      <c r="E36" s="222"/>
      <c r="F36" s="212"/>
      <c r="G36" s="212"/>
      <c r="H36" s="212"/>
      <c r="I36" s="212"/>
      <c r="J36" s="212"/>
      <c r="K36" s="212"/>
      <c r="L36" s="212"/>
      <c r="M36" s="212"/>
      <c r="N36" s="212"/>
    </row>
    <row r="37" spans="1:14" ht="13.5" thickTop="1">
      <c r="A37" s="241" t="s">
        <v>146</v>
      </c>
      <c r="B37" s="238"/>
      <c r="C37" s="239"/>
      <c r="D37" s="239"/>
      <c r="E37" s="239"/>
      <c r="F37" s="239"/>
      <c r="G37" s="240"/>
      <c r="H37" s="240"/>
      <c r="I37" s="240"/>
      <c r="J37" s="240"/>
      <c r="K37" s="240"/>
      <c r="L37" s="240"/>
      <c r="M37" s="240"/>
      <c r="N37" s="240"/>
    </row>
    <row r="38" spans="1:14" ht="12.75">
      <c r="A38" s="201" t="s">
        <v>44</v>
      </c>
      <c r="B38" s="211">
        <v>1852</v>
      </c>
      <c r="C38" s="212">
        <v>115</v>
      </c>
      <c r="D38" s="212">
        <v>120</v>
      </c>
      <c r="E38" s="212">
        <v>151</v>
      </c>
      <c r="F38" s="212">
        <v>166</v>
      </c>
      <c r="G38" s="212">
        <v>153</v>
      </c>
      <c r="H38" s="212">
        <v>153</v>
      </c>
      <c r="I38" s="212">
        <v>187</v>
      </c>
      <c r="J38" s="212">
        <v>212</v>
      </c>
      <c r="K38" s="212">
        <v>174</v>
      </c>
      <c r="L38" s="212">
        <v>161</v>
      </c>
      <c r="M38" s="212">
        <v>124</v>
      </c>
      <c r="N38" s="212">
        <v>136</v>
      </c>
    </row>
    <row r="39" spans="1:14" ht="12.75">
      <c r="A39" s="196" t="s">
        <v>167</v>
      </c>
      <c r="B39" s="211">
        <v>1</v>
      </c>
      <c r="C39" s="212">
        <v>-1</v>
      </c>
      <c r="D39" s="212">
        <v>0</v>
      </c>
      <c r="E39" s="212">
        <v>-2</v>
      </c>
      <c r="F39" s="212">
        <v>-1</v>
      </c>
      <c r="G39" s="212">
        <v>-1</v>
      </c>
      <c r="H39" s="212">
        <v>2</v>
      </c>
      <c r="I39" s="212">
        <v>4</v>
      </c>
      <c r="J39" s="212">
        <v>4</v>
      </c>
      <c r="K39" s="212">
        <v>7</v>
      </c>
      <c r="L39" s="212">
        <v>-2</v>
      </c>
      <c r="M39" s="212">
        <v>-1</v>
      </c>
      <c r="N39" s="212">
        <v>1</v>
      </c>
    </row>
    <row r="40" spans="1:14" ht="13.5" thickBot="1">
      <c r="A40" s="196"/>
      <c r="B40" s="190"/>
      <c r="C40" s="193"/>
      <c r="D40" s="193"/>
      <c r="E40" s="193"/>
      <c r="F40" s="193"/>
      <c r="G40" s="193"/>
      <c r="H40" s="193"/>
      <c r="I40" s="192"/>
      <c r="J40" s="192"/>
      <c r="K40" s="192"/>
      <c r="L40" s="192"/>
      <c r="M40" s="192"/>
      <c r="N40" s="192"/>
    </row>
    <row r="41" spans="1:14" ht="13.5" thickTop="1">
      <c r="A41" s="241" t="s">
        <v>147</v>
      </c>
      <c r="B41" s="238"/>
      <c r="C41" s="239"/>
      <c r="D41" s="239"/>
      <c r="E41" s="239"/>
      <c r="F41" s="239"/>
      <c r="G41" s="240"/>
      <c r="H41" s="240"/>
      <c r="I41" s="240"/>
      <c r="J41" s="240"/>
      <c r="K41" s="240"/>
      <c r="L41" s="240"/>
      <c r="M41" s="240"/>
      <c r="N41" s="240"/>
    </row>
    <row r="42" spans="1:14" ht="12.75">
      <c r="A42" s="204" t="s">
        <v>23</v>
      </c>
      <c r="B42" s="209"/>
      <c r="C42" s="210"/>
      <c r="D42" s="210"/>
      <c r="E42" s="210"/>
      <c r="F42" s="210"/>
      <c r="G42" s="210"/>
      <c r="H42" s="210"/>
      <c r="I42" s="210"/>
      <c r="J42" s="218"/>
      <c r="K42" s="218"/>
      <c r="L42" s="218"/>
      <c r="M42" s="218"/>
      <c r="N42" s="218"/>
    </row>
    <row r="43" spans="1:14" ht="12.75">
      <c r="A43" s="205" t="s">
        <v>24</v>
      </c>
      <c r="B43" s="211">
        <v>41</v>
      </c>
      <c r="C43" s="212">
        <v>20</v>
      </c>
      <c r="D43" s="212">
        <v>26</v>
      </c>
      <c r="E43" s="212">
        <v>28</v>
      </c>
      <c r="F43" s="212">
        <v>26</v>
      </c>
      <c r="G43" s="212">
        <v>31</v>
      </c>
      <c r="H43" s="212">
        <v>40</v>
      </c>
      <c r="I43" s="212">
        <v>63</v>
      </c>
      <c r="J43" s="212">
        <v>71</v>
      </c>
      <c r="K43" s="212">
        <v>60</v>
      </c>
      <c r="L43" s="212">
        <v>43</v>
      </c>
      <c r="M43" s="212">
        <v>28</v>
      </c>
      <c r="N43" s="212">
        <v>21</v>
      </c>
    </row>
    <row r="44" spans="1:14" ht="12.75">
      <c r="A44" s="205" t="s">
        <v>170</v>
      </c>
      <c r="B44" s="211">
        <v>2</v>
      </c>
      <c r="C44" s="212">
        <v>-6</v>
      </c>
      <c r="D44" s="212">
        <v>2</v>
      </c>
      <c r="E44" s="212">
        <v>5</v>
      </c>
      <c r="F44" s="212">
        <v>2</v>
      </c>
      <c r="G44" s="212">
        <v>-1</v>
      </c>
      <c r="H44" s="212">
        <v>2</v>
      </c>
      <c r="I44" s="212">
        <v>5</v>
      </c>
      <c r="J44" s="212">
        <v>-1</v>
      </c>
      <c r="K44" s="212">
        <v>8</v>
      </c>
      <c r="L44" s="212">
        <v>5</v>
      </c>
      <c r="M44" s="212">
        <v>-1</v>
      </c>
      <c r="N44" s="212">
        <v>-3</v>
      </c>
    </row>
    <row r="45" spans="1:14" ht="12.75">
      <c r="A45" s="205" t="s">
        <v>149</v>
      </c>
      <c r="B45" s="211">
        <v>173</v>
      </c>
      <c r="C45" s="212">
        <v>6</v>
      </c>
      <c r="D45" s="212">
        <v>7</v>
      </c>
      <c r="E45" s="212">
        <v>9</v>
      </c>
      <c r="F45" s="212">
        <v>8</v>
      </c>
      <c r="G45" s="212">
        <v>12</v>
      </c>
      <c r="H45" s="212">
        <v>17</v>
      </c>
      <c r="I45" s="212">
        <v>28</v>
      </c>
      <c r="J45" s="212">
        <v>31</v>
      </c>
      <c r="K45" s="212">
        <v>25</v>
      </c>
      <c r="L45" s="212">
        <v>17</v>
      </c>
      <c r="M45" s="212">
        <v>8</v>
      </c>
      <c r="N45" s="212">
        <v>6</v>
      </c>
    </row>
    <row r="46" spans="1:14" ht="12.75">
      <c r="A46" s="196" t="s">
        <v>167</v>
      </c>
      <c r="B46" s="211">
        <v>-2</v>
      </c>
      <c r="C46" s="212">
        <v>-33</v>
      </c>
      <c r="D46" s="212">
        <v>-3</v>
      </c>
      <c r="E46" s="212">
        <v>6</v>
      </c>
      <c r="F46" s="212">
        <v>-5</v>
      </c>
      <c r="G46" s="212">
        <v>-8</v>
      </c>
      <c r="H46" s="212">
        <v>0</v>
      </c>
      <c r="I46" s="212">
        <v>2</v>
      </c>
      <c r="J46" s="212">
        <v>-5</v>
      </c>
      <c r="K46" s="212">
        <v>10</v>
      </c>
      <c r="L46" s="212">
        <v>8</v>
      </c>
      <c r="M46" s="212">
        <v>-6</v>
      </c>
      <c r="N46" s="212">
        <v>-11</v>
      </c>
    </row>
    <row r="47" spans="1:14" ht="12.75">
      <c r="A47" s="203"/>
      <c r="B47" s="211"/>
      <c r="C47" s="212"/>
      <c r="D47" s="212"/>
      <c r="E47" s="212"/>
      <c r="F47" s="212"/>
      <c r="G47" s="212"/>
      <c r="H47" s="212"/>
      <c r="I47" s="212"/>
      <c r="J47" s="212"/>
      <c r="K47" s="212"/>
      <c r="L47" s="212"/>
      <c r="M47" s="212"/>
      <c r="N47" s="212"/>
    </row>
    <row r="48" spans="1:14" ht="12.75">
      <c r="A48" s="204" t="s">
        <v>27</v>
      </c>
      <c r="B48" s="209"/>
      <c r="C48" s="210"/>
      <c r="D48" s="210"/>
      <c r="E48" s="210"/>
      <c r="F48" s="210"/>
      <c r="G48" s="210"/>
      <c r="H48" s="210"/>
      <c r="I48" s="210"/>
      <c r="J48" s="218"/>
      <c r="K48" s="218"/>
      <c r="L48" s="218"/>
      <c r="M48" s="218"/>
      <c r="N48" s="218"/>
    </row>
    <row r="49" spans="1:14" ht="12.75">
      <c r="A49" s="205" t="s">
        <v>24</v>
      </c>
      <c r="B49" s="211">
        <v>61</v>
      </c>
      <c r="C49" s="212">
        <v>41</v>
      </c>
      <c r="D49" s="212">
        <v>52</v>
      </c>
      <c r="E49" s="212">
        <v>60</v>
      </c>
      <c r="F49" s="212">
        <v>63</v>
      </c>
      <c r="G49" s="212">
        <v>50</v>
      </c>
      <c r="H49" s="212">
        <v>61</v>
      </c>
      <c r="I49" s="212">
        <v>71</v>
      </c>
      <c r="J49" s="212">
        <v>77</v>
      </c>
      <c r="K49" s="212">
        <v>86</v>
      </c>
      <c r="L49" s="212">
        <v>66</v>
      </c>
      <c r="M49" s="212">
        <v>59</v>
      </c>
      <c r="N49" s="212">
        <v>42</v>
      </c>
    </row>
    <row r="50" spans="1:14" ht="12.75">
      <c r="A50" s="205" t="s">
        <v>170</v>
      </c>
      <c r="B50" s="211">
        <v>1</v>
      </c>
      <c r="C50" s="212">
        <v>-5</v>
      </c>
      <c r="D50" s="212">
        <v>-4</v>
      </c>
      <c r="E50" s="212">
        <v>2</v>
      </c>
      <c r="F50" s="212">
        <v>2</v>
      </c>
      <c r="G50" s="212">
        <v>-6</v>
      </c>
      <c r="H50" s="212">
        <v>1</v>
      </c>
      <c r="I50" s="212">
        <v>4</v>
      </c>
      <c r="J50" s="212">
        <v>4</v>
      </c>
      <c r="K50" s="212">
        <v>12</v>
      </c>
      <c r="L50" s="212">
        <v>-1</v>
      </c>
      <c r="M50" s="212">
        <v>-1</v>
      </c>
      <c r="N50" s="212">
        <v>3</v>
      </c>
    </row>
    <row r="51" spans="1:14" ht="12.75">
      <c r="A51" s="205" t="s">
        <v>149</v>
      </c>
      <c r="B51" s="211">
        <v>1428</v>
      </c>
      <c r="C51" s="212">
        <v>71</v>
      </c>
      <c r="D51" s="212">
        <v>86</v>
      </c>
      <c r="E51" s="212">
        <v>109</v>
      </c>
      <c r="F51" s="212">
        <v>111</v>
      </c>
      <c r="G51" s="212">
        <v>122</v>
      </c>
      <c r="H51" s="212">
        <v>138</v>
      </c>
      <c r="I51" s="212">
        <v>168</v>
      </c>
      <c r="J51" s="212">
        <v>167</v>
      </c>
      <c r="K51" s="212">
        <v>153</v>
      </c>
      <c r="L51" s="212">
        <v>122</v>
      </c>
      <c r="M51" s="212">
        <v>103</v>
      </c>
      <c r="N51" s="212">
        <v>76</v>
      </c>
    </row>
    <row r="52" spans="1:14" ht="12.75">
      <c r="A52" s="196" t="s">
        <v>167</v>
      </c>
      <c r="B52" s="211">
        <v>3</v>
      </c>
      <c r="C52" s="212">
        <v>-7</v>
      </c>
      <c r="D52" s="212">
        <v>0</v>
      </c>
      <c r="E52" s="212">
        <v>6</v>
      </c>
      <c r="F52" s="212">
        <v>6</v>
      </c>
      <c r="G52" s="212">
        <v>-4</v>
      </c>
      <c r="H52" s="212">
        <v>2</v>
      </c>
      <c r="I52" s="212">
        <v>5</v>
      </c>
      <c r="J52" s="212">
        <v>5</v>
      </c>
      <c r="K52" s="212">
        <v>14</v>
      </c>
      <c r="L52" s="212">
        <v>-3</v>
      </c>
      <c r="M52" s="212">
        <v>-4</v>
      </c>
      <c r="N52" s="212">
        <v>5</v>
      </c>
    </row>
    <row r="53" spans="1:14" ht="12.75">
      <c r="A53" s="203"/>
      <c r="B53" s="211"/>
      <c r="C53" s="212"/>
      <c r="D53" s="212"/>
      <c r="E53" s="212"/>
      <c r="F53" s="212"/>
      <c r="G53" s="212"/>
      <c r="H53" s="212"/>
      <c r="I53" s="212"/>
      <c r="J53" s="212"/>
      <c r="K53" s="212"/>
      <c r="L53" s="212"/>
      <c r="M53" s="212"/>
      <c r="N53" s="212"/>
    </row>
    <row r="54" spans="1:14" ht="12.75">
      <c r="A54" s="204" t="s">
        <v>28</v>
      </c>
      <c r="B54" s="209"/>
      <c r="C54" s="210"/>
      <c r="D54" s="210"/>
      <c r="E54" s="210"/>
      <c r="F54" s="210"/>
      <c r="G54" s="210"/>
      <c r="H54" s="210"/>
      <c r="I54" s="210"/>
      <c r="J54" s="218"/>
      <c r="K54" s="218"/>
      <c r="L54" s="218"/>
      <c r="M54" s="218"/>
      <c r="N54" s="218"/>
    </row>
    <row r="55" spans="1:14" ht="12.75">
      <c r="A55" s="205" t="s">
        <v>24</v>
      </c>
      <c r="B55" s="211">
        <v>30</v>
      </c>
      <c r="C55" s="212">
        <v>7</v>
      </c>
      <c r="D55" s="212">
        <v>8</v>
      </c>
      <c r="E55" s="212">
        <v>8</v>
      </c>
      <c r="F55" s="212">
        <v>12</v>
      </c>
      <c r="G55" s="212">
        <v>15</v>
      </c>
      <c r="H55" s="212">
        <v>30</v>
      </c>
      <c r="I55" s="212">
        <v>44</v>
      </c>
      <c r="J55" s="212">
        <v>47</v>
      </c>
      <c r="K55" s="212">
        <v>47</v>
      </c>
      <c r="L55" s="212">
        <v>33</v>
      </c>
      <c r="M55" s="212">
        <v>21</v>
      </c>
      <c r="N55" s="212">
        <v>6</v>
      </c>
    </row>
    <row r="56" spans="1:14" ht="12.75">
      <c r="A56" s="205" t="s">
        <v>170</v>
      </c>
      <c r="B56" s="211">
        <v>3</v>
      </c>
      <c r="C56" s="212">
        <v>1</v>
      </c>
      <c r="D56" s="212">
        <v>3</v>
      </c>
      <c r="E56" s="212">
        <v>-5</v>
      </c>
      <c r="F56" s="212">
        <v>-2</v>
      </c>
      <c r="G56" s="212">
        <v>-1</v>
      </c>
      <c r="H56" s="212">
        <v>4</v>
      </c>
      <c r="I56" s="212">
        <v>4</v>
      </c>
      <c r="J56" s="212">
        <v>-3</v>
      </c>
      <c r="K56" s="212">
        <v>8</v>
      </c>
      <c r="L56" s="212">
        <v>7</v>
      </c>
      <c r="M56" s="212">
        <v>-2</v>
      </c>
      <c r="N56" s="212">
        <v>-4</v>
      </c>
    </row>
    <row r="57" spans="1:14" ht="12.75">
      <c r="A57" s="205" t="s">
        <v>149</v>
      </c>
      <c r="B57" s="211">
        <v>17</v>
      </c>
      <c r="C57" s="219">
        <v>0</v>
      </c>
      <c r="D57" s="219">
        <v>0</v>
      </c>
      <c r="E57" s="219">
        <v>0</v>
      </c>
      <c r="F57" s="219">
        <v>0</v>
      </c>
      <c r="G57" s="219">
        <v>1</v>
      </c>
      <c r="H57" s="219">
        <v>2</v>
      </c>
      <c r="I57" s="219">
        <v>3</v>
      </c>
      <c r="J57" s="219">
        <v>4</v>
      </c>
      <c r="K57" s="219">
        <v>3</v>
      </c>
      <c r="L57" s="219">
        <v>2</v>
      </c>
      <c r="M57" s="219">
        <v>0</v>
      </c>
      <c r="N57" s="219">
        <v>0</v>
      </c>
    </row>
    <row r="58" spans="1:14" ht="12.75">
      <c r="A58" s="196" t="s">
        <v>167</v>
      </c>
      <c r="B58" s="211">
        <v>-5</v>
      </c>
      <c r="C58" s="212">
        <v>2</v>
      </c>
      <c r="D58" s="212">
        <v>2</v>
      </c>
      <c r="E58" s="212">
        <v>-61</v>
      </c>
      <c r="F58" s="212">
        <v>-40</v>
      </c>
      <c r="G58" s="212">
        <v>-30</v>
      </c>
      <c r="H58" s="212">
        <v>4</v>
      </c>
      <c r="I58" s="212">
        <v>3</v>
      </c>
      <c r="J58" s="212">
        <v>-12</v>
      </c>
      <c r="K58" s="212">
        <v>12</v>
      </c>
      <c r="L58" s="212">
        <v>6</v>
      </c>
      <c r="M58" s="212">
        <v>-30</v>
      </c>
      <c r="N58" s="212">
        <v>-53</v>
      </c>
    </row>
    <row r="59" spans="1:14" ht="12.75">
      <c r="A59" s="203"/>
      <c r="B59" s="211"/>
      <c r="C59" s="212"/>
      <c r="D59" s="212"/>
      <c r="E59" s="212"/>
      <c r="F59" s="212"/>
      <c r="G59" s="212"/>
      <c r="H59" s="212"/>
      <c r="I59" s="212"/>
      <c r="J59" s="212"/>
      <c r="K59" s="212"/>
      <c r="L59" s="212"/>
      <c r="M59" s="212"/>
      <c r="N59" s="212"/>
    </row>
    <row r="60" spans="1:14" ht="12.75">
      <c r="A60" s="204" t="s">
        <v>29</v>
      </c>
      <c r="B60" s="209"/>
      <c r="C60" s="210"/>
      <c r="D60" s="210"/>
      <c r="E60" s="210"/>
      <c r="F60" s="210"/>
      <c r="G60" s="210"/>
      <c r="H60" s="210"/>
      <c r="I60" s="210"/>
      <c r="J60" s="218"/>
      <c r="K60" s="218"/>
      <c r="L60" s="218"/>
      <c r="M60" s="218"/>
      <c r="N60" s="218"/>
    </row>
    <row r="61" spans="1:14" ht="12.75">
      <c r="A61" s="205" t="s">
        <v>24</v>
      </c>
      <c r="B61" s="211">
        <v>46</v>
      </c>
      <c r="C61" s="212">
        <v>25</v>
      </c>
      <c r="D61" s="212">
        <v>26</v>
      </c>
      <c r="E61" s="212">
        <v>35</v>
      </c>
      <c r="F61" s="212">
        <v>30</v>
      </c>
      <c r="G61" s="212">
        <v>29</v>
      </c>
      <c r="H61" s="212">
        <v>39</v>
      </c>
      <c r="I61" s="212">
        <v>64</v>
      </c>
      <c r="J61" s="212">
        <v>71</v>
      </c>
      <c r="K61" s="212">
        <v>60</v>
      </c>
      <c r="L61" s="212">
        <v>49</v>
      </c>
      <c r="M61" s="212">
        <v>39</v>
      </c>
      <c r="N61" s="212">
        <v>29</v>
      </c>
    </row>
    <row r="62" spans="1:14" ht="12.75">
      <c r="A62" s="205" t="s">
        <v>170</v>
      </c>
      <c r="B62" s="211">
        <v>4</v>
      </c>
      <c r="C62" s="212">
        <v>0</v>
      </c>
      <c r="D62" s="212">
        <v>-2</v>
      </c>
      <c r="E62" s="212">
        <v>4</v>
      </c>
      <c r="F62" s="212">
        <v>1</v>
      </c>
      <c r="G62" s="212">
        <v>1</v>
      </c>
      <c r="H62" s="212">
        <v>4</v>
      </c>
      <c r="I62" s="212">
        <v>7</v>
      </c>
      <c r="J62" s="212">
        <v>3</v>
      </c>
      <c r="K62" s="212">
        <v>6</v>
      </c>
      <c r="L62" s="212">
        <v>2</v>
      </c>
      <c r="M62" s="212">
        <v>3</v>
      </c>
      <c r="N62" s="212">
        <v>3</v>
      </c>
    </row>
    <row r="63" spans="1:14" ht="12.75">
      <c r="A63" s="205" t="s">
        <v>149</v>
      </c>
      <c r="B63" s="211">
        <v>398</v>
      </c>
      <c r="C63" s="212">
        <v>12</v>
      </c>
      <c r="D63" s="212">
        <v>11</v>
      </c>
      <c r="E63" s="212">
        <v>17</v>
      </c>
      <c r="F63" s="212">
        <v>15</v>
      </c>
      <c r="G63" s="212">
        <v>21</v>
      </c>
      <c r="H63" s="212">
        <v>40</v>
      </c>
      <c r="I63" s="212">
        <v>70</v>
      </c>
      <c r="J63" s="212">
        <v>77</v>
      </c>
      <c r="K63" s="212">
        <v>61</v>
      </c>
      <c r="L63" s="212">
        <v>43</v>
      </c>
      <c r="M63" s="212">
        <v>18</v>
      </c>
      <c r="N63" s="212">
        <v>13</v>
      </c>
    </row>
    <row r="64" spans="1:14" ht="12.75">
      <c r="A64" s="196" t="s">
        <v>167</v>
      </c>
      <c r="B64" s="211">
        <v>2</v>
      </c>
      <c r="C64" s="212">
        <v>-13</v>
      </c>
      <c r="D64" s="212">
        <v>-14</v>
      </c>
      <c r="E64" s="212">
        <v>1</v>
      </c>
      <c r="F64" s="212">
        <v>-5</v>
      </c>
      <c r="G64" s="212">
        <v>-6</v>
      </c>
      <c r="H64" s="212">
        <v>8</v>
      </c>
      <c r="I64" s="212">
        <v>9</v>
      </c>
      <c r="J64" s="212">
        <v>2</v>
      </c>
      <c r="K64" s="212">
        <v>8</v>
      </c>
      <c r="L64" s="212">
        <v>-5</v>
      </c>
      <c r="M64" s="212">
        <v>3</v>
      </c>
      <c r="N64" s="212">
        <v>-1</v>
      </c>
    </row>
    <row r="65" spans="1:14" ht="12.75">
      <c r="A65" s="203"/>
      <c r="B65" s="211"/>
      <c r="C65" s="212"/>
      <c r="D65" s="212"/>
      <c r="E65" s="212"/>
      <c r="F65" s="212"/>
      <c r="G65" s="212"/>
      <c r="H65" s="212"/>
      <c r="I65" s="212"/>
      <c r="J65" s="212"/>
      <c r="K65" s="212"/>
      <c r="L65" s="212"/>
      <c r="M65" s="212"/>
      <c r="N65" s="212"/>
    </row>
    <row r="66" spans="1:14" ht="12.75">
      <c r="A66" s="204" t="s">
        <v>30</v>
      </c>
      <c r="B66" s="209"/>
      <c r="C66" s="210"/>
      <c r="D66" s="210"/>
      <c r="E66" s="210"/>
      <c r="F66" s="210"/>
      <c r="G66" s="210"/>
      <c r="H66" s="210"/>
      <c r="I66" s="210"/>
      <c r="J66" s="218"/>
      <c r="K66" s="218"/>
      <c r="L66" s="218"/>
      <c r="M66" s="218"/>
      <c r="N66" s="218"/>
    </row>
    <row r="67" spans="1:14" ht="12.75">
      <c r="A67" s="205" t="s">
        <v>24</v>
      </c>
      <c r="B67" s="211">
        <v>42</v>
      </c>
      <c r="C67" s="212">
        <v>29</v>
      </c>
      <c r="D67" s="212">
        <v>37</v>
      </c>
      <c r="E67" s="212">
        <v>41</v>
      </c>
      <c r="F67" s="212">
        <v>37</v>
      </c>
      <c r="G67" s="212">
        <v>33</v>
      </c>
      <c r="H67" s="212">
        <v>34</v>
      </c>
      <c r="I67" s="212">
        <v>52</v>
      </c>
      <c r="J67" s="212">
        <v>45</v>
      </c>
      <c r="K67" s="212">
        <v>61</v>
      </c>
      <c r="L67" s="212">
        <v>50</v>
      </c>
      <c r="M67" s="212">
        <v>45</v>
      </c>
      <c r="N67" s="212">
        <v>30</v>
      </c>
    </row>
    <row r="68" spans="1:14" ht="12.75">
      <c r="A68" s="205" t="s">
        <v>170</v>
      </c>
      <c r="B68" s="211">
        <v>2</v>
      </c>
      <c r="C68" s="212">
        <v>-4</v>
      </c>
      <c r="D68" s="212">
        <v>-1</v>
      </c>
      <c r="E68" s="212">
        <v>4</v>
      </c>
      <c r="F68" s="212">
        <v>0</v>
      </c>
      <c r="G68" s="212">
        <v>7</v>
      </c>
      <c r="H68" s="212">
        <v>6</v>
      </c>
      <c r="I68" s="212">
        <v>5</v>
      </c>
      <c r="J68" s="212">
        <v>-13</v>
      </c>
      <c r="K68" s="212">
        <v>3</v>
      </c>
      <c r="L68" s="212">
        <v>2</v>
      </c>
      <c r="M68" s="212">
        <v>5</v>
      </c>
      <c r="N68" s="212">
        <v>1</v>
      </c>
    </row>
    <row r="69" spans="1:14" ht="12.75">
      <c r="A69" s="205" t="s">
        <v>149</v>
      </c>
      <c r="B69" s="211">
        <v>195</v>
      </c>
      <c r="C69" s="212">
        <v>8</v>
      </c>
      <c r="D69" s="212">
        <v>9</v>
      </c>
      <c r="E69" s="212">
        <v>11</v>
      </c>
      <c r="F69" s="212">
        <v>10</v>
      </c>
      <c r="G69" s="212">
        <v>19</v>
      </c>
      <c r="H69" s="212">
        <v>20</v>
      </c>
      <c r="I69" s="212">
        <v>32</v>
      </c>
      <c r="J69" s="212">
        <v>28</v>
      </c>
      <c r="K69" s="212">
        <v>22</v>
      </c>
      <c r="L69" s="212">
        <v>17</v>
      </c>
      <c r="M69" s="212">
        <v>12</v>
      </c>
      <c r="N69" s="212">
        <v>8</v>
      </c>
    </row>
    <row r="70" spans="1:14" ht="12.75">
      <c r="A70" s="196" t="s">
        <v>167</v>
      </c>
      <c r="B70" s="211">
        <v>4</v>
      </c>
      <c r="C70" s="212">
        <v>-12</v>
      </c>
      <c r="D70" s="212">
        <v>-1</v>
      </c>
      <c r="E70" s="212">
        <v>11</v>
      </c>
      <c r="F70" s="212">
        <v>-4</v>
      </c>
      <c r="G70" s="212">
        <v>25</v>
      </c>
      <c r="H70" s="212">
        <v>9</v>
      </c>
      <c r="I70" s="212">
        <v>10</v>
      </c>
      <c r="J70" s="212">
        <v>-5</v>
      </c>
      <c r="K70" s="212">
        <v>1</v>
      </c>
      <c r="L70" s="212">
        <v>-3</v>
      </c>
      <c r="M70" s="212">
        <v>9</v>
      </c>
      <c r="N70" s="212">
        <v>-3</v>
      </c>
    </row>
    <row r="71" spans="1:14" ht="12.75">
      <c r="A71" s="203"/>
      <c r="B71" s="211"/>
      <c r="C71" s="212"/>
      <c r="D71" s="212"/>
      <c r="E71" s="212"/>
      <c r="F71" s="212"/>
      <c r="G71" s="212"/>
      <c r="H71" s="212"/>
      <c r="I71" s="212"/>
      <c r="J71" s="212"/>
      <c r="K71" s="212"/>
      <c r="L71" s="212"/>
      <c r="M71" s="212"/>
      <c r="N71" s="212"/>
    </row>
    <row r="72" spans="1:14" ht="12.75">
      <c r="A72" s="204" t="s">
        <v>150</v>
      </c>
      <c r="B72" s="209"/>
      <c r="C72" s="210"/>
      <c r="D72" s="210"/>
      <c r="E72" s="210"/>
      <c r="F72" s="210"/>
      <c r="G72" s="210"/>
      <c r="H72" s="210"/>
      <c r="I72" s="210"/>
      <c r="J72" s="218"/>
      <c r="K72" s="218"/>
      <c r="L72" s="218"/>
      <c r="M72" s="218"/>
      <c r="N72" s="218"/>
    </row>
    <row r="73" spans="1:14" ht="12.75">
      <c r="A73" s="205" t="s">
        <v>24</v>
      </c>
      <c r="B73" s="211">
        <v>37</v>
      </c>
      <c r="C73" s="212">
        <v>27</v>
      </c>
      <c r="D73" s="212">
        <v>32</v>
      </c>
      <c r="E73" s="212">
        <v>36</v>
      </c>
      <c r="F73" s="212">
        <v>34</v>
      </c>
      <c r="G73" s="212">
        <v>24</v>
      </c>
      <c r="H73" s="212">
        <v>30</v>
      </c>
      <c r="I73" s="212">
        <v>44</v>
      </c>
      <c r="J73" s="212">
        <v>47</v>
      </c>
      <c r="K73" s="212">
        <v>57</v>
      </c>
      <c r="L73" s="212">
        <v>44</v>
      </c>
      <c r="M73" s="212">
        <v>35</v>
      </c>
      <c r="N73" s="212">
        <v>26</v>
      </c>
    </row>
    <row r="74" spans="1:14" ht="12.75">
      <c r="A74" s="205" t="s">
        <v>170</v>
      </c>
      <c r="B74" s="211">
        <v>1</v>
      </c>
      <c r="C74" s="212">
        <v>4</v>
      </c>
      <c r="D74" s="212">
        <v>5</v>
      </c>
      <c r="E74" s="212">
        <v>4</v>
      </c>
      <c r="F74" s="212">
        <v>3</v>
      </c>
      <c r="G74" s="212">
        <v>0</v>
      </c>
      <c r="H74" s="212">
        <v>0</v>
      </c>
      <c r="I74" s="212">
        <v>-4</v>
      </c>
      <c r="J74" s="212">
        <v>-3</v>
      </c>
      <c r="K74" s="212">
        <v>7</v>
      </c>
      <c r="L74" s="212">
        <v>4</v>
      </c>
      <c r="M74" s="212">
        <v>-1</v>
      </c>
      <c r="N74" s="212">
        <v>1</v>
      </c>
    </row>
    <row r="75" spans="1:14" ht="12.75">
      <c r="A75" s="205" t="s">
        <v>149</v>
      </c>
      <c r="B75" s="211">
        <v>317</v>
      </c>
      <c r="C75" s="212">
        <v>13</v>
      </c>
      <c r="D75" s="212">
        <v>14</v>
      </c>
      <c r="E75" s="212">
        <v>17</v>
      </c>
      <c r="F75" s="212">
        <v>16</v>
      </c>
      <c r="G75" s="212">
        <v>23</v>
      </c>
      <c r="H75" s="212">
        <v>33</v>
      </c>
      <c r="I75" s="212">
        <v>52</v>
      </c>
      <c r="J75" s="212">
        <v>51</v>
      </c>
      <c r="K75" s="212">
        <v>41</v>
      </c>
      <c r="L75" s="212">
        <v>29</v>
      </c>
      <c r="M75" s="212">
        <v>17</v>
      </c>
      <c r="N75" s="212">
        <v>11</v>
      </c>
    </row>
    <row r="76" spans="1:14" ht="12.75">
      <c r="A76" s="196" t="s">
        <v>167</v>
      </c>
      <c r="B76" s="211">
        <v>4</v>
      </c>
      <c r="C76" s="212">
        <v>8</v>
      </c>
      <c r="D76" s="212">
        <v>10</v>
      </c>
      <c r="E76" s="212">
        <v>4</v>
      </c>
      <c r="F76" s="212">
        <v>2</v>
      </c>
      <c r="G76" s="212">
        <v>-9</v>
      </c>
      <c r="H76" s="212">
        <v>17</v>
      </c>
      <c r="I76" s="212">
        <v>0</v>
      </c>
      <c r="J76" s="212">
        <v>0</v>
      </c>
      <c r="K76" s="212">
        <v>16</v>
      </c>
      <c r="L76" s="212">
        <v>9</v>
      </c>
      <c r="M76" s="212">
        <v>-4</v>
      </c>
      <c r="N76" s="212">
        <v>0</v>
      </c>
    </row>
    <row r="77" spans="1:14" ht="12.75">
      <c r="A77" s="202"/>
      <c r="B77" s="211"/>
      <c r="C77" s="215"/>
      <c r="D77" s="215"/>
      <c r="E77" s="215"/>
      <c r="F77" s="215"/>
      <c r="G77" s="215"/>
      <c r="H77" s="215"/>
      <c r="I77" s="215"/>
      <c r="J77" s="215"/>
      <c r="K77" s="215"/>
      <c r="L77" s="215"/>
      <c r="M77" s="215"/>
      <c r="N77" s="215"/>
    </row>
    <row r="78" spans="1:14" ht="12.75">
      <c r="A78" s="204" t="s">
        <v>119</v>
      </c>
      <c r="B78" s="209"/>
      <c r="C78" s="210"/>
      <c r="D78" s="210"/>
      <c r="E78" s="210"/>
      <c r="F78" s="210"/>
      <c r="G78" s="210"/>
      <c r="H78" s="210"/>
      <c r="I78" s="210"/>
      <c r="J78" s="218"/>
      <c r="K78" s="218"/>
      <c r="L78" s="218"/>
      <c r="M78" s="218"/>
      <c r="N78" s="218"/>
    </row>
    <row r="79" spans="1:14" ht="12.75">
      <c r="A79" s="205" t="s">
        <v>24</v>
      </c>
      <c r="B79" s="211">
        <v>44</v>
      </c>
      <c r="C79" s="212">
        <v>24</v>
      </c>
      <c r="D79" s="212">
        <v>36</v>
      </c>
      <c r="E79" s="212">
        <v>33</v>
      </c>
      <c r="F79" s="212">
        <v>32</v>
      </c>
      <c r="G79" s="212">
        <v>31</v>
      </c>
      <c r="H79" s="212">
        <v>43</v>
      </c>
      <c r="I79" s="212">
        <v>60</v>
      </c>
      <c r="J79" s="212">
        <v>72</v>
      </c>
      <c r="K79" s="212">
        <v>66</v>
      </c>
      <c r="L79" s="212">
        <v>48</v>
      </c>
      <c r="M79" s="212">
        <v>42</v>
      </c>
      <c r="N79" s="212">
        <v>28</v>
      </c>
    </row>
    <row r="80" spans="1:14" ht="12.75">
      <c r="A80" s="205" t="s">
        <v>170</v>
      </c>
      <c r="B80" s="211">
        <v>4</v>
      </c>
      <c r="C80" s="212">
        <v>0</v>
      </c>
      <c r="D80" s="212">
        <v>9</v>
      </c>
      <c r="E80" s="212">
        <v>4</v>
      </c>
      <c r="F80" s="212">
        <v>1</v>
      </c>
      <c r="G80" s="212">
        <v>2</v>
      </c>
      <c r="H80" s="212">
        <v>5</v>
      </c>
      <c r="I80" s="212">
        <v>2</v>
      </c>
      <c r="J80" s="212">
        <v>4</v>
      </c>
      <c r="K80" s="212">
        <v>8</v>
      </c>
      <c r="L80" s="212">
        <v>2</v>
      </c>
      <c r="M80" s="212">
        <v>7</v>
      </c>
      <c r="N80" s="212">
        <v>-1</v>
      </c>
    </row>
    <row r="81" spans="1:14" ht="12.75">
      <c r="A81" s="205" t="s">
        <v>149</v>
      </c>
      <c r="B81" s="211">
        <v>66</v>
      </c>
      <c r="C81" s="212">
        <v>3</v>
      </c>
      <c r="D81" s="212">
        <v>4</v>
      </c>
      <c r="E81" s="212">
        <v>4</v>
      </c>
      <c r="F81" s="212">
        <v>4</v>
      </c>
      <c r="G81" s="212">
        <v>4</v>
      </c>
      <c r="H81" s="212">
        <v>6</v>
      </c>
      <c r="I81" s="212">
        <v>9</v>
      </c>
      <c r="J81" s="212">
        <v>10</v>
      </c>
      <c r="K81" s="212">
        <v>9</v>
      </c>
      <c r="L81" s="212">
        <v>7</v>
      </c>
      <c r="M81" s="212">
        <v>5</v>
      </c>
      <c r="N81" s="212">
        <v>3</v>
      </c>
    </row>
    <row r="82" spans="1:14" ht="12.75">
      <c r="A82" s="196" t="s">
        <v>167</v>
      </c>
      <c r="B82" s="211">
        <v>7</v>
      </c>
      <c r="C82" s="212">
        <v>-7</v>
      </c>
      <c r="D82" s="212">
        <v>23</v>
      </c>
      <c r="E82" s="212">
        <v>5</v>
      </c>
      <c r="F82" s="212">
        <v>-4</v>
      </c>
      <c r="G82" s="212">
        <v>4</v>
      </c>
      <c r="H82" s="212">
        <v>11</v>
      </c>
      <c r="I82" s="212">
        <v>5</v>
      </c>
      <c r="J82" s="212">
        <v>6</v>
      </c>
      <c r="K82" s="212">
        <v>13</v>
      </c>
      <c r="L82" s="212">
        <v>5</v>
      </c>
      <c r="M82" s="212">
        <v>24</v>
      </c>
      <c r="N82" s="212">
        <v>-2</v>
      </c>
    </row>
    <row r="83" spans="1:14" ht="12.75">
      <c r="A83" s="203"/>
      <c r="B83" s="211"/>
      <c r="C83" s="212"/>
      <c r="D83" s="212"/>
      <c r="E83" s="212"/>
      <c r="F83" s="212"/>
      <c r="G83" s="212"/>
      <c r="H83" s="212"/>
      <c r="I83" s="212"/>
      <c r="J83" s="212"/>
      <c r="K83" s="212"/>
      <c r="L83" s="212"/>
      <c r="M83" s="212"/>
      <c r="N83" s="212"/>
    </row>
    <row r="84" spans="1:14" ht="12.75">
      <c r="A84" s="204" t="s">
        <v>33</v>
      </c>
      <c r="B84" s="209"/>
      <c r="C84" s="210"/>
      <c r="D84" s="210"/>
      <c r="E84" s="210"/>
      <c r="F84" s="210"/>
      <c r="G84" s="210"/>
      <c r="H84" s="210"/>
      <c r="I84" s="210"/>
      <c r="J84" s="218"/>
      <c r="K84" s="218"/>
      <c r="L84" s="218"/>
      <c r="M84" s="218"/>
      <c r="N84" s="218"/>
    </row>
    <row r="85" spans="1:14" ht="12.75">
      <c r="A85" s="185" t="s">
        <v>151</v>
      </c>
      <c r="B85" s="211">
        <v>50</v>
      </c>
      <c r="C85" s="212">
        <v>33</v>
      </c>
      <c r="D85" s="212">
        <v>41</v>
      </c>
      <c r="E85" s="212">
        <v>48</v>
      </c>
      <c r="F85" s="212">
        <v>47</v>
      </c>
      <c r="G85" s="212">
        <v>38</v>
      </c>
      <c r="H85" s="212">
        <v>45</v>
      </c>
      <c r="I85" s="212">
        <v>61</v>
      </c>
      <c r="J85" s="212">
        <v>65</v>
      </c>
      <c r="K85" s="212">
        <v>70</v>
      </c>
      <c r="L85" s="212">
        <v>55</v>
      </c>
      <c r="M85" s="212">
        <v>48</v>
      </c>
      <c r="N85" s="212">
        <v>35</v>
      </c>
    </row>
    <row r="86" spans="1:14" ht="12.75">
      <c r="A86" s="185" t="s">
        <v>171</v>
      </c>
      <c r="B86" s="211">
        <v>2</v>
      </c>
      <c r="C86" s="212">
        <v>-2</v>
      </c>
      <c r="D86" s="212">
        <v>0</v>
      </c>
      <c r="E86" s="212">
        <v>4</v>
      </c>
      <c r="F86" s="212">
        <v>3</v>
      </c>
      <c r="G86" s="212">
        <v>-1</v>
      </c>
      <c r="H86" s="212">
        <v>1</v>
      </c>
      <c r="I86" s="212">
        <v>3</v>
      </c>
      <c r="J86" s="212">
        <v>0</v>
      </c>
      <c r="K86" s="212">
        <v>9</v>
      </c>
      <c r="L86" s="212">
        <v>1</v>
      </c>
      <c r="M86" s="212">
        <v>0</v>
      </c>
      <c r="N86" s="212">
        <v>2</v>
      </c>
    </row>
    <row r="87" spans="1:14" ht="12.75">
      <c r="A87" s="205" t="s">
        <v>149</v>
      </c>
      <c r="B87" s="211">
        <v>2594</v>
      </c>
      <c r="C87" s="212">
        <v>112</v>
      </c>
      <c r="D87" s="212">
        <v>131</v>
      </c>
      <c r="E87" s="212">
        <v>167</v>
      </c>
      <c r="F87" s="212">
        <v>163</v>
      </c>
      <c r="G87" s="212">
        <v>202</v>
      </c>
      <c r="H87" s="212">
        <v>256</v>
      </c>
      <c r="I87" s="212">
        <v>361</v>
      </c>
      <c r="J87" s="212">
        <v>368</v>
      </c>
      <c r="K87" s="212">
        <v>315</v>
      </c>
      <c r="L87" s="212">
        <v>236</v>
      </c>
      <c r="M87" s="212">
        <v>164</v>
      </c>
      <c r="N87" s="212">
        <v>117</v>
      </c>
    </row>
    <row r="88" spans="1:14" ht="12.75">
      <c r="A88" s="185" t="s">
        <v>169</v>
      </c>
      <c r="B88" s="211">
        <v>3</v>
      </c>
      <c r="C88" s="212">
        <v>-8</v>
      </c>
      <c r="D88" s="212">
        <v>0</v>
      </c>
      <c r="E88" s="212">
        <v>6</v>
      </c>
      <c r="F88" s="212">
        <v>3</v>
      </c>
      <c r="G88" s="212">
        <v>-3</v>
      </c>
      <c r="H88" s="212">
        <v>5</v>
      </c>
      <c r="I88" s="212">
        <v>5</v>
      </c>
      <c r="J88" s="212">
        <v>2</v>
      </c>
      <c r="K88" s="212">
        <v>12</v>
      </c>
      <c r="L88" s="212">
        <v>-1</v>
      </c>
      <c r="M88" s="212">
        <v>-2</v>
      </c>
      <c r="N88" s="212">
        <v>2</v>
      </c>
    </row>
    <row r="89" spans="1:14" ht="12.75">
      <c r="A89" s="185"/>
      <c r="B89" s="211"/>
      <c r="C89" s="212"/>
      <c r="D89" s="212"/>
      <c r="E89" s="212"/>
      <c r="F89" s="212"/>
      <c r="G89" s="212"/>
      <c r="H89" s="212"/>
      <c r="I89" s="212"/>
      <c r="J89" s="215"/>
      <c r="K89" s="215"/>
      <c r="L89" s="215"/>
      <c r="M89" s="215"/>
      <c r="N89" s="215"/>
    </row>
    <row r="90" spans="1:14" ht="12.75">
      <c r="A90" s="204" t="s">
        <v>154</v>
      </c>
      <c r="B90" s="209"/>
      <c r="C90" s="210"/>
      <c r="D90" s="210"/>
      <c r="E90" s="210"/>
      <c r="F90" s="210"/>
      <c r="G90" s="210"/>
      <c r="H90" s="210"/>
      <c r="I90" s="210"/>
      <c r="J90" s="218"/>
      <c r="K90" s="218"/>
      <c r="L90" s="218"/>
      <c r="M90" s="218"/>
      <c r="N90" s="218"/>
    </row>
    <row r="91" spans="1:14" ht="12.75">
      <c r="A91" s="185" t="s">
        <v>151</v>
      </c>
      <c r="B91" s="211">
        <v>42</v>
      </c>
      <c r="C91" s="212">
        <v>25</v>
      </c>
      <c r="D91" s="212">
        <v>30</v>
      </c>
      <c r="E91" s="212">
        <v>35</v>
      </c>
      <c r="F91" s="212">
        <v>31</v>
      </c>
      <c r="G91" s="212">
        <v>28</v>
      </c>
      <c r="H91" s="212">
        <v>35</v>
      </c>
      <c r="I91" s="212">
        <v>55</v>
      </c>
      <c r="J91" s="212">
        <v>58</v>
      </c>
      <c r="K91" s="212">
        <v>59</v>
      </c>
      <c r="L91" s="212">
        <v>46</v>
      </c>
      <c r="M91" s="212">
        <v>37</v>
      </c>
      <c r="N91" s="212">
        <v>26</v>
      </c>
    </row>
    <row r="92" spans="1:14" ht="12.75">
      <c r="A92" s="185" t="s">
        <v>171</v>
      </c>
      <c r="B92" s="211">
        <v>2</v>
      </c>
      <c r="C92" s="212">
        <v>-1</v>
      </c>
      <c r="D92" s="212">
        <v>2</v>
      </c>
      <c r="E92" s="212">
        <v>4</v>
      </c>
      <c r="F92" s="212">
        <v>2</v>
      </c>
      <c r="G92" s="212">
        <v>2</v>
      </c>
      <c r="H92" s="212">
        <v>3</v>
      </c>
      <c r="I92" s="212">
        <v>2</v>
      </c>
      <c r="J92" s="212">
        <v>-3</v>
      </c>
      <c r="K92" s="212">
        <v>6</v>
      </c>
      <c r="L92" s="212">
        <v>3</v>
      </c>
      <c r="M92" s="212">
        <v>2</v>
      </c>
      <c r="N92" s="212">
        <v>1</v>
      </c>
    </row>
    <row r="93" spans="1:14" ht="12.75">
      <c r="A93" s="205" t="s">
        <v>149</v>
      </c>
      <c r="B93" s="211">
        <v>1166</v>
      </c>
      <c r="C93" s="212">
        <v>41</v>
      </c>
      <c r="D93" s="212">
        <v>45</v>
      </c>
      <c r="E93" s="212">
        <v>58</v>
      </c>
      <c r="F93" s="212">
        <v>53</v>
      </c>
      <c r="G93" s="212">
        <v>80</v>
      </c>
      <c r="H93" s="212">
        <v>118</v>
      </c>
      <c r="I93" s="212">
        <v>193</v>
      </c>
      <c r="J93" s="212">
        <v>201</v>
      </c>
      <c r="K93" s="212">
        <v>162</v>
      </c>
      <c r="L93" s="212">
        <v>114</v>
      </c>
      <c r="M93" s="212">
        <v>60</v>
      </c>
      <c r="N93" s="212">
        <v>41</v>
      </c>
    </row>
    <row r="94" spans="1:14" ht="12.75">
      <c r="A94" s="185" t="s">
        <v>169</v>
      </c>
      <c r="B94" s="211">
        <v>2</v>
      </c>
      <c r="C94" s="212">
        <v>-11</v>
      </c>
      <c r="D94" s="212">
        <v>-1</v>
      </c>
      <c r="E94" s="212">
        <v>4</v>
      </c>
      <c r="F94" s="212">
        <v>-3</v>
      </c>
      <c r="G94" s="212">
        <v>-1</v>
      </c>
      <c r="H94" s="212">
        <v>9</v>
      </c>
      <c r="I94" s="212">
        <v>5</v>
      </c>
      <c r="J94" s="212">
        <v>-1</v>
      </c>
      <c r="K94" s="212">
        <v>10</v>
      </c>
      <c r="L94" s="212">
        <v>1</v>
      </c>
      <c r="M94" s="212">
        <v>2</v>
      </c>
      <c r="N94" s="212">
        <v>-3</v>
      </c>
    </row>
    <row r="95" spans="1:14" ht="13.5" thickBot="1">
      <c r="A95" s="185"/>
      <c r="B95" s="211"/>
      <c r="C95" s="212"/>
      <c r="D95" s="212"/>
      <c r="E95" s="212"/>
      <c r="F95" s="212"/>
      <c r="G95" s="212"/>
      <c r="H95" s="212"/>
      <c r="I95" s="212"/>
      <c r="J95" s="212"/>
      <c r="K95" s="215"/>
      <c r="L95" s="215"/>
      <c r="M95" s="223"/>
      <c r="N95" s="224"/>
    </row>
    <row r="96" spans="1:14" ht="15" thickTop="1">
      <c r="A96" s="241" t="s">
        <v>165</v>
      </c>
      <c r="B96" s="238"/>
      <c r="C96" s="239"/>
      <c r="D96" s="239"/>
      <c r="E96" s="239"/>
      <c r="F96" s="239"/>
      <c r="G96" s="240"/>
      <c r="H96" s="240"/>
      <c r="I96" s="240"/>
      <c r="J96" s="240"/>
      <c r="K96" s="240"/>
      <c r="L96" s="240"/>
      <c r="M96" s="240"/>
      <c r="N96" s="240"/>
    </row>
    <row r="97" spans="1:14" ht="12.75">
      <c r="A97" s="201" t="s">
        <v>35</v>
      </c>
      <c r="B97" s="225">
        <v>128</v>
      </c>
      <c r="C97" s="219">
        <v>113</v>
      </c>
      <c r="D97" s="219">
        <v>118</v>
      </c>
      <c r="E97" s="219">
        <v>119</v>
      </c>
      <c r="F97" s="219">
        <v>122</v>
      </c>
      <c r="G97" s="219">
        <v>128</v>
      </c>
      <c r="H97" s="219">
        <v>133</v>
      </c>
      <c r="I97" s="219">
        <v>133</v>
      </c>
      <c r="J97" s="219">
        <v>138</v>
      </c>
      <c r="K97" s="219">
        <v>141</v>
      </c>
      <c r="L97" s="219">
        <v>134</v>
      </c>
      <c r="M97" s="219">
        <v>123</v>
      </c>
      <c r="N97" s="219">
        <v>120</v>
      </c>
    </row>
    <row r="98" spans="1:14" ht="12.75">
      <c r="A98" s="196" t="s">
        <v>167</v>
      </c>
      <c r="B98" s="225">
        <v>5</v>
      </c>
      <c r="C98" s="219">
        <v>4</v>
      </c>
      <c r="D98" s="219">
        <v>4</v>
      </c>
      <c r="E98" s="219">
        <v>5</v>
      </c>
      <c r="F98" s="219">
        <v>6</v>
      </c>
      <c r="G98" s="219">
        <v>3</v>
      </c>
      <c r="H98" s="219">
        <v>3</v>
      </c>
      <c r="I98" s="219">
        <v>5</v>
      </c>
      <c r="J98" s="219">
        <v>7</v>
      </c>
      <c r="K98" s="219">
        <v>7</v>
      </c>
      <c r="L98" s="219">
        <v>5</v>
      </c>
      <c r="M98" s="219">
        <v>5</v>
      </c>
      <c r="N98" s="219">
        <v>5</v>
      </c>
    </row>
    <row r="99" spans="1:14" ht="12.75">
      <c r="A99" s="203"/>
      <c r="B99" s="226"/>
      <c r="C99" s="212"/>
      <c r="D99" s="212"/>
      <c r="E99" s="212"/>
      <c r="F99" s="212"/>
      <c r="G99" s="219"/>
      <c r="H99" s="219"/>
      <c r="I99" s="227"/>
      <c r="J99" s="212"/>
      <c r="K99" s="212"/>
      <c r="L99" s="212"/>
      <c r="M99" s="212"/>
      <c r="N99" s="212"/>
    </row>
    <row r="100" spans="1:14" ht="12.75">
      <c r="A100" s="188" t="s">
        <v>155</v>
      </c>
      <c r="B100" s="228">
        <v>326390</v>
      </c>
      <c r="C100" s="229">
        <v>12502</v>
      </c>
      <c r="D100" s="229">
        <v>15261</v>
      </c>
      <c r="E100" s="229">
        <v>19698</v>
      </c>
      <c r="F100" s="229">
        <v>19642</v>
      </c>
      <c r="G100" s="229">
        <v>25006</v>
      </c>
      <c r="H100" s="229">
        <v>32835</v>
      </c>
      <c r="I100" s="229">
        <v>46684</v>
      </c>
      <c r="J100" s="229">
        <v>48962</v>
      </c>
      <c r="K100" s="229">
        <v>41746</v>
      </c>
      <c r="L100" s="229">
        <v>30411</v>
      </c>
      <c r="M100" s="229">
        <v>19716</v>
      </c>
      <c r="N100" s="229">
        <v>13926</v>
      </c>
    </row>
    <row r="101" spans="1:14" ht="12.75">
      <c r="A101" s="187" t="s">
        <v>169</v>
      </c>
      <c r="B101" s="230">
        <v>8</v>
      </c>
      <c r="C101" s="231">
        <v>-6</v>
      </c>
      <c r="D101" s="231">
        <v>4</v>
      </c>
      <c r="E101" s="231">
        <v>11</v>
      </c>
      <c r="F101" s="231">
        <v>9</v>
      </c>
      <c r="G101" s="231">
        <v>1</v>
      </c>
      <c r="H101" s="231">
        <v>9</v>
      </c>
      <c r="I101" s="231">
        <v>11</v>
      </c>
      <c r="J101" s="231">
        <v>10</v>
      </c>
      <c r="K101" s="231">
        <v>19</v>
      </c>
      <c r="L101" s="231">
        <v>4</v>
      </c>
      <c r="M101" s="231">
        <v>3</v>
      </c>
      <c r="N101" s="231">
        <v>7</v>
      </c>
    </row>
    <row r="102" spans="1:14" ht="13.5" thickBot="1">
      <c r="A102" s="203"/>
      <c r="B102" s="226"/>
      <c r="C102" s="212"/>
      <c r="D102" s="212"/>
      <c r="E102" s="212"/>
      <c r="F102" s="212"/>
      <c r="G102" s="219"/>
      <c r="H102" s="219"/>
      <c r="I102" s="227"/>
      <c r="J102" s="212"/>
      <c r="K102" s="212"/>
      <c r="L102" s="212"/>
      <c r="M102" s="212"/>
      <c r="N102" s="212"/>
    </row>
    <row r="103" spans="1:14" ht="13.5" thickTop="1">
      <c r="A103" s="241" t="s">
        <v>36</v>
      </c>
      <c r="B103" s="238"/>
      <c r="C103" s="239"/>
      <c r="D103" s="239"/>
      <c r="E103" s="239"/>
      <c r="F103" s="239"/>
      <c r="G103" s="240"/>
      <c r="H103" s="240"/>
      <c r="I103" s="240"/>
      <c r="J103" s="240"/>
      <c r="K103" s="240"/>
      <c r="L103" s="240"/>
      <c r="M103" s="240"/>
      <c r="N103" s="240"/>
    </row>
    <row r="104" spans="1:14" ht="12.75">
      <c r="A104" s="201" t="s">
        <v>37</v>
      </c>
      <c r="B104" s="225">
        <v>25</v>
      </c>
      <c r="C104" s="216"/>
      <c r="D104" s="216"/>
      <c r="E104" s="216"/>
      <c r="F104" s="216"/>
      <c r="G104" s="232">
        <v>9</v>
      </c>
      <c r="H104" s="232">
        <v>13</v>
      </c>
      <c r="I104" s="232">
        <v>33</v>
      </c>
      <c r="J104" s="232">
        <v>36</v>
      </c>
      <c r="K104" s="216"/>
      <c r="L104" s="216"/>
      <c r="M104" s="216"/>
      <c r="N104" s="216"/>
    </row>
    <row r="105" spans="1:14" ht="12.75">
      <c r="A105" s="205" t="s">
        <v>170</v>
      </c>
      <c r="B105" s="211">
        <v>0</v>
      </c>
      <c r="C105" s="216"/>
      <c r="D105" s="216"/>
      <c r="E105" s="216"/>
      <c r="F105" s="216"/>
      <c r="G105" s="232">
        <v>-1</v>
      </c>
      <c r="H105" s="232">
        <v>-1</v>
      </c>
      <c r="I105" s="232">
        <v>4</v>
      </c>
      <c r="J105" s="232">
        <v>-2</v>
      </c>
      <c r="K105" s="216"/>
      <c r="L105" s="216"/>
      <c r="M105" s="216"/>
      <c r="N105" s="216"/>
    </row>
    <row r="106" spans="1:14" ht="12.75">
      <c r="A106" s="201"/>
      <c r="B106" s="226"/>
      <c r="C106" s="212"/>
      <c r="D106" s="212"/>
      <c r="E106" s="212"/>
      <c r="F106" s="212"/>
      <c r="G106" s="232"/>
      <c r="H106" s="232"/>
      <c r="I106" s="232"/>
      <c r="J106" s="232"/>
      <c r="K106" s="212"/>
      <c r="L106" s="212"/>
      <c r="M106" s="212"/>
      <c r="N106" s="212"/>
    </row>
    <row r="107" spans="1:14" ht="12.75">
      <c r="A107" s="201" t="s">
        <v>156</v>
      </c>
      <c r="B107" s="225">
        <v>221</v>
      </c>
      <c r="C107" s="216"/>
      <c r="D107" s="216"/>
      <c r="E107" s="216"/>
      <c r="F107" s="216"/>
      <c r="G107" s="232">
        <v>11</v>
      </c>
      <c r="H107" s="232">
        <v>31</v>
      </c>
      <c r="I107" s="232">
        <v>84</v>
      </c>
      <c r="J107" s="232">
        <v>95</v>
      </c>
      <c r="K107" s="216"/>
      <c r="L107" s="216"/>
      <c r="M107" s="216"/>
      <c r="N107" s="216"/>
    </row>
    <row r="108" spans="1:14" ht="12.75">
      <c r="A108" s="196" t="s">
        <v>167</v>
      </c>
      <c r="B108" s="211">
        <v>1</v>
      </c>
      <c r="C108" s="216"/>
      <c r="D108" s="216"/>
      <c r="E108" s="216"/>
      <c r="F108" s="216"/>
      <c r="G108" s="232">
        <v>1</v>
      </c>
      <c r="H108" s="232">
        <v>-4</v>
      </c>
      <c r="I108" s="232">
        <v>10</v>
      </c>
      <c r="J108" s="232">
        <v>-5</v>
      </c>
      <c r="K108" s="216"/>
      <c r="L108" s="216"/>
      <c r="M108" s="216"/>
      <c r="N108" s="216"/>
    </row>
    <row r="109" spans="1:14" ht="12.75">
      <c r="A109" s="201"/>
      <c r="B109" s="226"/>
      <c r="C109" s="212"/>
      <c r="D109" s="212"/>
      <c r="E109" s="212"/>
      <c r="F109" s="212"/>
      <c r="G109" s="232"/>
      <c r="H109" s="232"/>
      <c r="I109" s="232"/>
      <c r="J109" s="232"/>
      <c r="K109" s="212"/>
      <c r="L109" s="212"/>
      <c r="M109" s="212"/>
      <c r="N109" s="212"/>
    </row>
    <row r="110" spans="1:14" ht="12.75">
      <c r="A110" s="201" t="s">
        <v>39</v>
      </c>
      <c r="B110" s="225">
        <v>48</v>
      </c>
      <c r="C110" s="216"/>
      <c r="D110" s="216"/>
      <c r="E110" s="216"/>
      <c r="F110" s="216"/>
      <c r="G110" s="232">
        <v>40</v>
      </c>
      <c r="H110" s="232">
        <v>39</v>
      </c>
      <c r="I110" s="232">
        <v>53</v>
      </c>
      <c r="J110" s="232">
        <v>58</v>
      </c>
      <c r="K110" s="216"/>
      <c r="L110" s="216"/>
      <c r="M110" s="216"/>
      <c r="N110" s="216"/>
    </row>
    <row r="111" spans="1:14" ht="12.75">
      <c r="A111" s="205" t="s">
        <v>170</v>
      </c>
      <c r="B111" s="211">
        <v>0</v>
      </c>
      <c r="C111" s="216"/>
      <c r="D111" s="216"/>
      <c r="E111" s="216"/>
      <c r="F111" s="216"/>
      <c r="G111" s="232">
        <v>1</v>
      </c>
      <c r="H111" s="232">
        <v>-1</v>
      </c>
      <c r="I111" s="232">
        <v>2</v>
      </c>
      <c r="J111" s="232">
        <v>0</v>
      </c>
      <c r="K111" s="216"/>
      <c r="L111" s="216"/>
      <c r="M111" s="216"/>
      <c r="N111" s="216"/>
    </row>
    <row r="112" spans="1:14" ht="12.75">
      <c r="A112" s="201"/>
      <c r="B112" s="226"/>
      <c r="C112" s="212"/>
      <c r="D112" s="212"/>
      <c r="E112" s="212"/>
      <c r="F112" s="212"/>
      <c r="G112" s="232"/>
      <c r="H112" s="232"/>
      <c r="I112" s="232"/>
      <c r="J112" s="232"/>
      <c r="K112" s="212"/>
      <c r="L112" s="212"/>
      <c r="M112" s="212"/>
      <c r="N112" s="212"/>
    </row>
    <row r="113" spans="1:14" ht="12.75">
      <c r="A113" s="201" t="s">
        <v>157</v>
      </c>
      <c r="B113" s="225">
        <v>679</v>
      </c>
      <c r="C113" s="216"/>
      <c r="D113" s="216"/>
      <c r="E113" s="216"/>
      <c r="F113" s="216"/>
      <c r="G113" s="232">
        <v>88</v>
      </c>
      <c r="H113" s="232">
        <v>145</v>
      </c>
      <c r="I113" s="232">
        <v>210</v>
      </c>
      <c r="J113" s="232">
        <v>237</v>
      </c>
      <c r="K113" s="216"/>
      <c r="L113" s="216"/>
      <c r="M113" s="216"/>
      <c r="N113" s="216"/>
    </row>
    <row r="114" spans="1:14" ht="12.75">
      <c r="A114" s="196" t="s">
        <v>167</v>
      </c>
      <c r="B114" s="211">
        <v>1</v>
      </c>
      <c r="C114" s="216"/>
      <c r="D114" s="216"/>
      <c r="E114" s="216"/>
      <c r="F114" s="216"/>
      <c r="G114" s="232">
        <v>6</v>
      </c>
      <c r="H114" s="232">
        <v>-3</v>
      </c>
      <c r="I114" s="232">
        <v>1</v>
      </c>
      <c r="J114" s="232">
        <v>2</v>
      </c>
      <c r="K114" s="216"/>
      <c r="L114" s="216"/>
      <c r="M114" s="216"/>
      <c r="N114" s="216"/>
    </row>
    <row r="115" spans="1:14" ht="13.5" thickBot="1">
      <c r="A115" s="249"/>
      <c r="B115" s="250"/>
      <c r="C115" s="251"/>
      <c r="D115" s="251"/>
      <c r="E115" s="251"/>
      <c r="F115" s="251"/>
      <c r="G115" s="252"/>
      <c r="H115" s="252"/>
      <c r="I115" s="252"/>
      <c r="J115" s="252"/>
      <c r="K115" s="252"/>
      <c r="L115" s="251"/>
      <c r="M115" s="251"/>
      <c r="N115" s="251"/>
    </row>
    <row r="116" spans="1:14" ht="13.5" thickTop="1">
      <c r="A116" s="186"/>
      <c r="B116" s="191"/>
      <c r="C116" s="191"/>
      <c r="D116" s="191"/>
      <c r="E116" s="191"/>
      <c r="F116" s="191"/>
      <c r="G116" s="191"/>
      <c r="H116" s="191"/>
      <c r="I116" s="191"/>
      <c r="J116" s="191"/>
      <c r="K116" s="191"/>
      <c r="L116" s="191"/>
      <c r="M116" s="223"/>
      <c r="N116" s="224"/>
    </row>
    <row r="117" spans="1:14" ht="12.75">
      <c r="A117" s="242" t="s">
        <v>158</v>
      </c>
      <c r="B117" s="246"/>
      <c r="C117" s="247"/>
      <c r="D117" s="247"/>
      <c r="E117" s="247"/>
      <c r="F117" s="247"/>
      <c r="G117" s="248"/>
      <c r="H117" s="248"/>
      <c r="I117" s="248"/>
      <c r="J117" s="248"/>
      <c r="K117" s="248"/>
      <c r="L117" s="248"/>
      <c r="M117" s="248"/>
      <c r="N117" s="248"/>
    </row>
    <row r="118" spans="1:14" ht="12.75">
      <c r="A118" s="201" t="s">
        <v>46</v>
      </c>
      <c r="B118" s="225">
        <v>19</v>
      </c>
      <c r="C118" s="219">
        <v>2</v>
      </c>
      <c r="D118" s="219">
        <v>2</v>
      </c>
      <c r="E118" s="219">
        <v>1</v>
      </c>
      <c r="F118" s="219">
        <v>1</v>
      </c>
      <c r="G118" s="219">
        <v>1</v>
      </c>
      <c r="H118" s="219">
        <v>1</v>
      </c>
      <c r="I118" s="219">
        <v>2</v>
      </c>
      <c r="J118" s="219">
        <v>3</v>
      </c>
      <c r="K118" s="219">
        <v>2</v>
      </c>
      <c r="L118" s="219">
        <v>2</v>
      </c>
      <c r="M118" s="219">
        <v>1</v>
      </c>
      <c r="N118" s="219">
        <v>1</v>
      </c>
    </row>
    <row r="119" spans="1:14" ht="12.75">
      <c r="A119" s="196" t="s">
        <v>167</v>
      </c>
      <c r="B119" s="225">
        <v>5</v>
      </c>
      <c r="C119" s="219">
        <v>170</v>
      </c>
      <c r="D119" s="219">
        <v>126</v>
      </c>
      <c r="E119" s="219">
        <v>-30</v>
      </c>
      <c r="F119" s="219">
        <v>62</v>
      </c>
      <c r="G119" s="219">
        <v>-12</v>
      </c>
      <c r="H119" s="219">
        <v>20</v>
      </c>
      <c r="I119" s="219">
        <v>17</v>
      </c>
      <c r="J119" s="219">
        <v>37</v>
      </c>
      <c r="K119" s="219">
        <v>-5</v>
      </c>
      <c r="L119" s="219">
        <v>-33</v>
      </c>
      <c r="M119" s="219">
        <v>-43</v>
      </c>
      <c r="N119" s="219">
        <v>-48</v>
      </c>
    </row>
    <row r="120" spans="1:14" ht="12.75">
      <c r="A120" s="201"/>
      <c r="B120" s="225"/>
      <c r="C120" s="219"/>
      <c r="D120" s="219"/>
      <c r="E120" s="219"/>
      <c r="F120" s="219"/>
      <c r="G120" s="219"/>
      <c r="H120" s="219"/>
      <c r="I120" s="219"/>
      <c r="J120" s="219"/>
      <c r="K120" s="219"/>
      <c r="L120" s="219"/>
      <c r="M120" s="219"/>
      <c r="N120" s="212"/>
    </row>
    <row r="121" spans="1:14" ht="12.75" customHeight="1">
      <c r="A121" s="206" t="s">
        <v>47</v>
      </c>
      <c r="B121" s="225">
        <v>10</v>
      </c>
      <c r="C121" s="219">
        <v>0</v>
      </c>
      <c r="D121" s="219">
        <v>0</v>
      </c>
      <c r="E121" s="219">
        <v>0</v>
      </c>
      <c r="F121" s="219">
        <v>0</v>
      </c>
      <c r="G121" s="219">
        <v>1</v>
      </c>
      <c r="H121" s="219">
        <v>1</v>
      </c>
      <c r="I121" s="219">
        <v>1</v>
      </c>
      <c r="J121" s="219">
        <v>1</v>
      </c>
      <c r="K121" s="219">
        <v>1</v>
      </c>
      <c r="L121" s="219">
        <v>4</v>
      </c>
      <c r="M121" s="219">
        <v>0</v>
      </c>
      <c r="N121" s="219">
        <v>0</v>
      </c>
    </row>
    <row r="122" spans="1:14" ht="12.75">
      <c r="A122" s="196" t="s">
        <v>167</v>
      </c>
      <c r="B122" s="225">
        <v>-25</v>
      </c>
      <c r="C122" s="219">
        <v>3</v>
      </c>
      <c r="D122" s="219">
        <v>-35</v>
      </c>
      <c r="E122" s="219">
        <v>-26</v>
      </c>
      <c r="F122" s="219">
        <v>-38</v>
      </c>
      <c r="G122" s="219">
        <v>-62</v>
      </c>
      <c r="H122" s="219">
        <v>-67</v>
      </c>
      <c r="I122" s="219">
        <v>-27</v>
      </c>
      <c r="J122" s="219">
        <v>5</v>
      </c>
      <c r="K122" s="219">
        <v>22</v>
      </c>
      <c r="L122" s="219">
        <v>1</v>
      </c>
      <c r="M122" s="219">
        <v>-24</v>
      </c>
      <c r="N122" s="219">
        <v>-47</v>
      </c>
    </row>
    <row r="123" spans="1:14" ht="13.5" thickBot="1">
      <c r="A123" s="203"/>
      <c r="B123" s="225"/>
      <c r="C123" s="219"/>
      <c r="D123" s="219"/>
      <c r="E123" s="219"/>
      <c r="F123" s="219"/>
      <c r="G123" s="219"/>
      <c r="H123" s="219"/>
      <c r="I123" s="219"/>
      <c r="J123" s="219"/>
      <c r="K123" s="212"/>
      <c r="L123" s="212"/>
      <c r="M123" s="212"/>
      <c r="N123" s="212"/>
    </row>
    <row r="124" spans="1:14" ht="13.5" thickTop="1">
      <c r="A124" s="241" t="s">
        <v>159</v>
      </c>
      <c r="B124" s="238"/>
      <c r="C124" s="239"/>
      <c r="D124" s="239"/>
      <c r="E124" s="239"/>
      <c r="F124" s="239"/>
      <c r="G124" s="240"/>
      <c r="H124" s="240"/>
      <c r="I124" s="240"/>
      <c r="J124" s="240"/>
      <c r="K124" s="240"/>
      <c r="L124" s="240"/>
      <c r="M124" s="240"/>
      <c r="N124" s="240"/>
    </row>
    <row r="125" spans="1:14" ht="12.75">
      <c r="A125" s="201" t="s">
        <v>49</v>
      </c>
      <c r="B125" s="225">
        <v>550</v>
      </c>
      <c r="C125" s="219">
        <v>8</v>
      </c>
      <c r="D125" s="219">
        <v>16</v>
      </c>
      <c r="E125" s="219">
        <v>26</v>
      </c>
      <c r="F125" s="219">
        <v>20</v>
      </c>
      <c r="G125" s="219">
        <v>27</v>
      </c>
      <c r="H125" s="219">
        <v>62</v>
      </c>
      <c r="I125" s="219">
        <v>110</v>
      </c>
      <c r="J125" s="219">
        <v>119</v>
      </c>
      <c r="K125" s="219">
        <v>82</v>
      </c>
      <c r="L125" s="219">
        <v>55</v>
      </c>
      <c r="M125" s="219">
        <v>16</v>
      </c>
      <c r="N125" s="219">
        <v>9</v>
      </c>
    </row>
    <row r="126" spans="1:14" ht="12.75">
      <c r="A126" s="196" t="s">
        <v>167</v>
      </c>
      <c r="B126" s="225">
        <v>12</v>
      </c>
      <c r="C126" s="219">
        <v>0</v>
      </c>
      <c r="D126" s="219">
        <v>50</v>
      </c>
      <c r="E126" s="219">
        <v>-33</v>
      </c>
      <c r="F126" s="219">
        <v>64</v>
      </c>
      <c r="G126" s="219">
        <v>19</v>
      </c>
      <c r="H126" s="219">
        <v>2</v>
      </c>
      <c r="I126" s="219">
        <v>30</v>
      </c>
      <c r="J126" s="219">
        <v>18</v>
      </c>
      <c r="K126" s="219">
        <v>1</v>
      </c>
      <c r="L126" s="219">
        <v>3</v>
      </c>
      <c r="M126" s="219">
        <v>48</v>
      </c>
      <c r="N126" s="219">
        <v>5</v>
      </c>
    </row>
    <row r="127" spans="1:14" ht="13.5" thickBot="1">
      <c r="A127" s="203"/>
      <c r="B127" s="225"/>
      <c r="C127" s="212"/>
      <c r="D127" s="212"/>
      <c r="E127" s="212"/>
      <c r="F127" s="212"/>
      <c r="G127" s="219"/>
      <c r="H127" s="212"/>
      <c r="I127" s="212"/>
      <c r="J127" s="212"/>
      <c r="K127" s="212"/>
      <c r="L127" s="212"/>
      <c r="M127" s="212"/>
      <c r="N127" s="212"/>
    </row>
    <row r="128" spans="1:14" ht="12.75" customHeight="1" thickTop="1">
      <c r="A128" s="241" t="s">
        <v>160</v>
      </c>
      <c r="B128" s="238"/>
      <c r="C128" s="239"/>
      <c r="D128" s="239"/>
      <c r="E128" s="239"/>
      <c r="F128" s="239"/>
      <c r="G128" s="240"/>
      <c r="H128" s="240"/>
      <c r="I128" s="240"/>
      <c r="J128" s="240"/>
      <c r="K128" s="240"/>
      <c r="L128" s="240"/>
      <c r="M128" s="240"/>
      <c r="N128" s="240"/>
    </row>
    <row r="129" spans="1:14" ht="12.75">
      <c r="A129" s="197"/>
      <c r="B129" s="225"/>
      <c r="C129" s="212"/>
      <c r="D129" s="212"/>
      <c r="E129" s="212"/>
      <c r="F129" s="212"/>
      <c r="G129" s="219"/>
      <c r="H129" s="219"/>
      <c r="I129" s="227"/>
      <c r="J129" s="212"/>
      <c r="K129" s="212"/>
      <c r="L129" s="212"/>
      <c r="M129" s="212"/>
      <c r="N129" s="212"/>
    </row>
    <row r="130" spans="1:14" ht="12.75">
      <c r="A130" s="201" t="s">
        <v>53</v>
      </c>
      <c r="B130" s="225">
        <v>33</v>
      </c>
      <c r="C130" s="216"/>
      <c r="D130" s="216"/>
      <c r="E130" s="216"/>
      <c r="F130" s="216"/>
      <c r="G130" s="219">
        <v>3</v>
      </c>
      <c r="H130" s="219">
        <v>5</v>
      </c>
      <c r="I130" s="219">
        <v>9</v>
      </c>
      <c r="J130" s="219">
        <v>10</v>
      </c>
      <c r="K130" s="219">
        <v>6</v>
      </c>
      <c r="L130" s="233"/>
      <c r="M130" s="233"/>
      <c r="N130" s="216"/>
    </row>
    <row r="131" spans="1:14" ht="12.75">
      <c r="A131" s="196" t="s">
        <v>167</v>
      </c>
      <c r="B131" s="225">
        <v>8</v>
      </c>
      <c r="C131" s="216"/>
      <c r="D131" s="216"/>
      <c r="E131" s="216"/>
      <c r="F131" s="216"/>
      <c r="G131" s="219">
        <v>8</v>
      </c>
      <c r="H131" s="219">
        <v>4</v>
      </c>
      <c r="I131" s="219">
        <v>11</v>
      </c>
      <c r="J131" s="219">
        <v>3</v>
      </c>
      <c r="K131" s="219">
        <v>15</v>
      </c>
      <c r="L131" s="233"/>
      <c r="M131" s="233"/>
      <c r="N131" s="216"/>
    </row>
    <row r="132" spans="1:14" ht="12.75">
      <c r="A132" s="201"/>
      <c r="B132" s="213"/>
      <c r="C132" s="212"/>
      <c r="D132" s="212"/>
      <c r="E132" s="212"/>
      <c r="F132" s="212"/>
      <c r="G132" s="219"/>
      <c r="H132" s="219"/>
      <c r="I132" s="219"/>
      <c r="J132" s="219"/>
      <c r="K132" s="212"/>
      <c r="L132" s="212"/>
      <c r="M132" s="212"/>
      <c r="N132" s="212"/>
    </row>
    <row r="133" spans="1:14" ht="12.75">
      <c r="A133" s="201" t="s">
        <v>72</v>
      </c>
      <c r="B133" s="225">
        <v>178</v>
      </c>
      <c r="C133" s="219">
        <v>1</v>
      </c>
      <c r="D133" s="219">
        <v>1</v>
      </c>
      <c r="E133" s="219">
        <v>1</v>
      </c>
      <c r="F133" s="219">
        <v>4</v>
      </c>
      <c r="G133" s="219">
        <v>8</v>
      </c>
      <c r="H133" s="219">
        <v>19</v>
      </c>
      <c r="I133" s="219">
        <v>47</v>
      </c>
      <c r="J133" s="219">
        <v>25</v>
      </c>
      <c r="K133" s="219">
        <v>35</v>
      </c>
      <c r="L133" s="219">
        <v>29</v>
      </c>
      <c r="M133" s="219">
        <v>6</v>
      </c>
      <c r="N133" s="219">
        <v>3</v>
      </c>
    </row>
    <row r="134" spans="1:14" ht="12.75">
      <c r="A134" s="196" t="s">
        <v>167</v>
      </c>
      <c r="B134" s="225">
        <v>14</v>
      </c>
      <c r="C134" s="219">
        <v>-15</v>
      </c>
      <c r="D134" s="219">
        <v>-67</v>
      </c>
      <c r="E134" s="219">
        <v>-71</v>
      </c>
      <c r="F134" s="219">
        <v>-14</v>
      </c>
      <c r="G134" s="219">
        <v>-4</v>
      </c>
      <c r="H134" s="219">
        <v>1</v>
      </c>
      <c r="I134" s="219">
        <v>17</v>
      </c>
      <c r="J134" s="219">
        <v>9</v>
      </c>
      <c r="K134" s="219">
        <v>50</v>
      </c>
      <c r="L134" s="219">
        <v>45</v>
      </c>
      <c r="M134" s="219">
        <v>-36</v>
      </c>
      <c r="N134" s="219">
        <v>46</v>
      </c>
    </row>
    <row r="135" spans="1:14" ht="12.75">
      <c r="A135" s="201"/>
      <c r="B135" s="225"/>
      <c r="C135" s="212"/>
      <c r="D135" s="212"/>
      <c r="E135" s="212"/>
      <c r="F135" s="212"/>
      <c r="G135" s="219"/>
      <c r="H135" s="219"/>
      <c r="I135" s="219"/>
      <c r="J135" s="219"/>
      <c r="K135" s="212"/>
      <c r="L135" s="212"/>
      <c r="M135" s="212"/>
      <c r="N135" s="212"/>
    </row>
    <row r="136" spans="1:14" ht="12.75">
      <c r="A136" s="201" t="s">
        <v>55</v>
      </c>
      <c r="B136" s="225">
        <v>76</v>
      </c>
      <c r="C136" s="216"/>
      <c r="D136" s="216"/>
      <c r="E136" s="216"/>
      <c r="F136" s="216"/>
      <c r="G136" s="219">
        <v>2</v>
      </c>
      <c r="H136" s="219">
        <v>8</v>
      </c>
      <c r="I136" s="219">
        <v>21</v>
      </c>
      <c r="J136" s="219">
        <v>24</v>
      </c>
      <c r="K136" s="219">
        <v>14</v>
      </c>
      <c r="L136" s="219">
        <v>7</v>
      </c>
      <c r="M136" s="234"/>
      <c r="N136" s="216"/>
    </row>
    <row r="137" spans="1:14" ht="12.75">
      <c r="A137" s="196" t="s">
        <v>167</v>
      </c>
      <c r="B137" s="225">
        <v>15</v>
      </c>
      <c r="C137" s="216"/>
      <c r="D137" s="216"/>
      <c r="E137" s="216"/>
      <c r="F137" s="216"/>
      <c r="G137" s="219">
        <v>51</v>
      </c>
      <c r="H137" s="219">
        <v>8</v>
      </c>
      <c r="I137" s="219">
        <v>11</v>
      </c>
      <c r="J137" s="219">
        <v>7</v>
      </c>
      <c r="K137" s="219">
        <v>31</v>
      </c>
      <c r="L137" s="219">
        <v>28</v>
      </c>
      <c r="M137" s="234"/>
      <c r="N137" s="216"/>
    </row>
    <row r="138" spans="1:14" ht="12.75">
      <c r="A138" s="201"/>
      <c r="B138" s="225"/>
      <c r="C138" s="212"/>
      <c r="D138" s="212"/>
      <c r="E138" s="212"/>
      <c r="F138" s="212"/>
      <c r="G138" s="219"/>
      <c r="H138" s="219"/>
      <c r="I138" s="219"/>
      <c r="J138" s="219"/>
      <c r="K138" s="212"/>
      <c r="L138" s="212"/>
      <c r="M138" s="212"/>
      <c r="N138" s="212"/>
    </row>
    <row r="139" spans="1:14" ht="12.75">
      <c r="A139" s="201" t="s">
        <v>56</v>
      </c>
      <c r="B139" s="225">
        <v>68</v>
      </c>
      <c r="C139" s="216"/>
      <c r="D139" s="216"/>
      <c r="E139" s="216"/>
      <c r="F139" s="216"/>
      <c r="G139" s="219">
        <v>2</v>
      </c>
      <c r="H139" s="219">
        <v>9</v>
      </c>
      <c r="I139" s="219">
        <v>19</v>
      </c>
      <c r="J139" s="219">
        <v>22</v>
      </c>
      <c r="K139" s="219">
        <v>16</v>
      </c>
      <c r="L139" s="234"/>
      <c r="M139" s="234"/>
      <c r="N139" s="216"/>
    </row>
    <row r="140" spans="1:14" ht="12.75">
      <c r="A140" s="196" t="s">
        <v>167</v>
      </c>
      <c r="B140" s="225">
        <v>22</v>
      </c>
      <c r="C140" s="216"/>
      <c r="D140" s="216"/>
      <c r="E140" s="216"/>
      <c r="F140" s="216"/>
      <c r="G140" s="219">
        <v>54</v>
      </c>
      <c r="H140" s="219">
        <v>25</v>
      </c>
      <c r="I140" s="219">
        <v>15</v>
      </c>
      <c r="J140" s="219">
        <v>27</v>
      </c>
      <c r="K140" s="219">
        <v>19</v>
      </c>
      <c r="L140" s="234"/>
      <c r="M140" s="234"/>
      <c r="N140" s="216"/>
    </row>
    <row r="141" spans="1:14" ht="13.5" thickBot="1">
      <c r="A141" s="203"/>
      <c r="B141" s="225"/>
      <c r="C141" s="235"/>
      <c r="D141" s="212"/>
      <c r="E141" s="212"/>
      <c r="F141" s="212"/>
      <c r="G141" s="219"/>
      <c r="H141" s="219"/>
      <c r="I141" s="212"/>
      <c r="J141" s="212"/>
      <c r="K141" s="212"/>
      <c r="L141" s="212"/>
      <c r="M141" s="212"/>
      <c r="N141" s="212"/>
    </row>
    <row r="142" spans="1:14" ht="14.25" hidden="1" thickBot="1" thickTop="1">
      <c r="A142" s="241" t="s">
        <v>161</v>
      </c>
      <c r="B142" s="238">
        <v>0</v>
      </c>
      <c r="C142" s="239">
        <v>0</v>
      </c>
      <c r="D142" s="239">
        <v>0</v>
      </c>
      <c r="E142" s="239">
        <v>0</v>
      </c>
      <c r="F142" s="239">
        <v>0</v>
      </c>
      <c r="G142" s="240">
        <v>0</v>
      </c>
      <c r="H142" s="240">
        <v>0</v>
      </c>
      <c r="I142" s="240">
        <v>0</v>
      </c>
      <c r="J142" s="240">
        <v>0</v>
      </c>
      <c r="K142" s="240">
        <v>0</v>
      </c>
      <c r="L142" s="240">
        <v>0</v>
      </c>
      <c r="M142" s="240">
        <v>0</v>
      </c>
      <c r="N142" s="240">
        <v>0</v>
      </c>
    </row>
    <row r="143" spans="1:14" ht="13.5" hidden="1" thickBot="1">
      <c r="A143" s="201" t="s">
        <v>58</v>
      </c>
      <c r="B143" s="225">
        <v>0</v>
      </c>
      <c r="C143" s="216">
        <v>0</v>
      </c>
      <c r="D143" s="216">
        <v>0</v>
      </c>
      <c r="E143" s="216">
        <v>0</v>
      </c>
      <c r="F143" s="216">
        <v>0</v>
      </c>
      <c r="G143" s="219">
        <v>0</v>
      </c>
      <c r="H143" s="219">
        <v>0</v>
      </c>
      <c r="I143" s="219">
        <v>0</v>
      </c>
      <c r="J143" s="219">
        <v>0</v>
      </c>
      <c r="K143" s="219">
        <v>0</v>
      </c>
      <c r="L143" s="219">
        <v>0</v>
      </c>
      <c r="M143" s="219">
        <v>0</v>
      </c>
      <c r="N143" s="216">
        <v>0</v>
      </c>
    </row>
    <row r="144" spans="1:14" ht="13.5" hidden="1" thickBot="1">
      <c r="A144" s="196" t="s">
        <v>167</v>
      </c>
      <c r="B144" s="225">
        <v>0</v>
      </c>
      <c r="C144" s="216">
        <v>0</v>
      </c>
      <c r="D144" s="216">
        <v>0</v>
      </c>
      <c r="E144" s="216">
        <v>0</v>
      </c>
      <c r="F144" s="216">
        <v>0</v>
      </c>
      <c r="G144" s="219">
        <v>0</v>
      </c>
      <c r="H144" s="219">
        <v>0</v>
      </c>
      <c r="I144" s="219">
        <v>0</v>
      </c>
      <c r="J144" s="219">
        <v>0</v>
      </c>
      <c r="K144" s="219">
        <v>0</v>
      </c>
      <c r="L144" s="219">
        <v>0</v>
      </c>
      <c r="M144" s="219">
        <v>0</v>
      </c>
      <c r="N144" s="216">
        <v>0</v>
      </c>
    </row>
    <row r="145" spans="1:14" ht="13.5" hidden="1" thickBot="1">
      <c r="A145" s="203"/>
      <c r="B145" s="225">
        <v>0</v>
      </c>
      <c r="C145" s="212">
        <v>0</v>
      </c>
      <c r="D145" s="212">
        <v>0</v>
      </c>
      <c r="E145" s="212">
        <v>0</v>
      </c>
      <c r="F145" s="212">
        <v>0</v>
      </c>
      <c r="G145" s="236">
        <v>0</v>
      </c>
      <c r="H145" s="236">
        <v>0</v>
      </c>
      <c r="I145" s="212">
        <v>0</v>
      </c>
      <c r="J145" s="212">
        <v>0</v>
      </c>
      <c r="K145" s="212">
        <v>0</v>
      </c>
      <c r="L145" s="212">
        <v>0</v>
      </c>
      <c r="M145" s="212">
        <v>0</v>
      </c>
      <c r="N145" s="212">
        <v>0</v>
      </c>
    </row>
    <row r="146" spans="1:14" ht="13.5" thickTop="1">
      <c r="A146" s="241" t="s">
        <v>162</v>
      </c>
      <c r="B146" s="238"/>
      <c r="C146" s="239"/>
      <c r="D146" s="239"/>
      <c r="E146" s="239"/>
      <c r="F146" s="239"/>
      <c r="G146" s="240"/>
      <c r="H146" s="240"/>
      <c r="I146" s="240"/>
      <c r="J146" s="240"/>
      <c r="K146" s="240"/>
      <c r="L146" s="240"/>
      <c r="M146" s="240"/>
      <c r="N146" s="240"/>
    </row>
    <row r="147" spans="1:14" ht="12.75">
      <c r="A147" s="206" t="s">
        <v>163</v>
      </c>
      <c r="B147" s="225">
        <v>357</v>
      </c>
      <c r="C147" s="219">
        <v>9</v>
      </c>
      <c r="D147" s="219">
        <v>7</v>
      </c>
      <c r="E147" s="219">
        <v>11</v>
      </c>
      <c r="F147" s="219">
        <v>12</v>
      </c>
      <c r="G147" s="219">
        <v>28</v>
      </c>
      <c r="H147" s="219">
        <v>40</v>
      </c>
      <c r="I147" s="219">
        <v>68</v>
      </c>
      <c r="J147" s="219">
        <v>77</v>
      </c>
      <c r="K147" s="219">
        <v>62</v>
      </c>
      <c r="L147" s="219">
        <v>31</v>
      </c>
      <c r="M147" s="219">
        <v>7</v>
      </c>
      <c r="N147" s="219">
        <v>5</v>
      </c>
    </row>
    <row r="148" spans="1:14" ht="12.75">
      <c r="A148" s="196" t="s">
        <v>167</v>
      </c>
      <c r="B148" s="225">
        <v>-19</v>
      </c>
      <c r="C148" s="219">
        <v>-17</v>
      </c>
      <c r="D148" s="219">
        <v>-21</v>
      </c>
      <c r="E148" s="219">
        <v>0</v>
      </c>
      <c r="F148" s="219">
        <v>-18</v>
      </c>
      <c r="G148" s="219">
        <v>-9</v>
      </c>
      <c r="H148" s="219">
        <v>-23</v>
      </c>
      <c r="I148" s="219">
        <v>-21</v>
      </c>
      <c r="J148" s="219">
        <v>-19</v>
      </c>
      <c r="K148" s="219">
        <v>-14</v>
      </c>
      <c r="L148" s="219">
        <v>-24</v>
      </c>
      <c r="M148" s="219">
        <v>-36</v>
      </c>
      <c r="N148" s="219">
        <v>-46</v>
      </c>
    </row>
    <row r="149" spans="1:14" ht="12.75">
      <c r="A149" s="201"/>
      <c r="B149" s="225"/>
      <c r="C149" s="212"/>
      <c r="D149" s="212"/>
      <c r="E149" s="212"/>
      <c r="F149" s="212"/>
      <c r="G149" s="212"/>
      <c r="H149" s="212"/>
      <c r="I149" s="212"/>
      <c r="J149" s="212"/>
      <c r="K149" s="219"/>
      <c r="L149" s="219"/>
      <c r="M149" s="219"/>
      <c r="N149" s="237"/>
    </row>
    <row r="150" spans="1:14" ht="12.75" customHeight="1">
      <c r="A150" s="206" t="s">
        <v>61</v>
      </c>
      <c r="B150" s="225">
        <v>285</v>
      </c>
      <c r="C150" s="216"/>
      <c r="D150" s="216"/>
      <c r="E150" s="216"/>
      <c r="F150" s="216"/>
      <c r="G150" s="212">
        <v>9</v>
      </c>
      <c r="H150" s="212">
        <v>44</v>
      </c>
      <c r="I150" s="212">
        <v>96</v>
      </c>
      <c r="J150" s="212">
        <v>91</v>
      </c>
      <c r="K150" s="216"/>
      <c r="L150" s="216"/>
      <c r="M150" s="216"/>
      <c r="N150" s="216"/>
    </row>
    <row r="151" spans="1:14" ht="12.75">
      <c r="A151" s="196" t="s">
        <v>167</v>
      </c>
      <c r="B151" s="225">
        <v>-17</v>
      </c>
      <c r="C151" s="216"/>
      <c r="D151" s="216"/>
      <c r="E151" s="216"/>
      <c r="F151" s="216"/>
      <c r="G151" s="212">
        <v>-27</v>
      </c>
      <c r="H151" s="212">
        <v>10</v>
      </c>
      <c r="I151" s="212">
        <v>14</v>
      </c>
      <c r="J151" s="212">
        <v>-3</v>
      </c>
      <c r="K151" s="216"/>
      <c r="L151" s="216"/>
      <c r="M151" s="216"/>
      <c r="N151" s="216"/>
    </row>
    <row r="152" spans="1:14" ht="12.75">
      <c r="A152" s="201"/>
      <c r="B152" s="213"/>
      <c r="C152" s="212"/>
      <c r="D152" s="212"/>
      <c r="E152" s="212"/>
      <c r="F152" s="212"/>
      <c r="G152" s="212"/>
      <c r="H152" s="212"/>
      <c r="I152" s="212"/>
      <c r="J152" s="212"/>
      <c r="K152" s="227"/>
      <c r="L152" s="227"/>
      <c r="M152" s="227"/>
      <c r="N152" s="237"/>
    </row>
    <row r="153" spans="1:14" ht="12.75">
      <c r="A153" s="201" t="s">
        <v>62</v>
      </c>
      <c r="B153" s="225">
        <v>10</v>
      </c>
      <c r="C153" s="219">
        <v>0</v>
      </c>
      <c r="D153" s="219">
        <v>0</v>
      </c>
      <c r="E153" s="219">
        <v>0</v>
      </c>
      <c r="F153" s="219">
        <v>0</v>
      </c>
      <c r="G153" s="219">
        <v>0</v>
      </c>
      <c r="H153" s="219">
        <v>1</v>
      </c>
      <c r="I153" s="219">
        <v>2</v>
      </c>
      <c r="J153" s="219">
        <v>3</v>
      </c>
      <c r="K153" s="219">
        <v>2</v>
      </c>
      <c r="L153" s="219">
        <v>1</v>
      </c>
      <c r="M153" s="219">
        <v>0</v>
      </c>
      <c r="N153" s="219">
        <v>0</v>
      </c>
    </row>
    <row r="154" spans="1:14" ht="12.75">
      <c r="A154" s="196" t="s">
        <v>167</v>
      </c>
      <c r="B154" s="225">
        <v>20</v>
      </c>
      <c r="C154" s="219">
        <v>-46</v>
      </c>
      <c r="D154" s="219">
        <v>7</v>
      </c>
      <c r="E154" s="219">
        <v>75</v>
      </c>
      <c r="F154" s="219">
        <v>54</v>
      </c>
      <c r="G154" s="219">
        <v>51</v>
      </c>
      <c r="H154" s="219">
        <v>101</v>
      </c>
      <c r="I154" s="219">
        <v>3</v>
      </c>
      <c r="J154" s="219">
        <v>37</v>
      </c>
      <c r="K154" s="219">
        <v>0</v>
      </c>
      <c r="L154" s="219">
        <v>9</v>
      </c>
      <c r="M154" s="219">
        <v>-2</v>
      </c>
      <c r="N154" s="219">
        <v>29</v>
      </c>
    </row>
    <row r="155" spans="1:14" ht="12.75">
      <c r="A155" s="201"/>
      <c r="B155" s="213"/>
      <c r="C155" s="212"/>
      <c r="D155" s="212"/>
      <c r="E155" s="212"/>
      <c r="F155" s="212"/>
      <c r="G155" s="212"/>
      <c r="H155" s="212"/>
      <c r="I155" s="212"/>
      <c r="J155" s="212"/>
      <c r="K155" s="212"/>
      <c r="L155" s="212"/>
      <c r="M155" s="212"/>
      <c r="N155" s="212"/>
    </row>
    <row r="156" spans="1:14" ht="12.75">
      <c r="A156" s="201" t="s">
        <v>63</v>
      </c>
      <c r="B156" s="225">
        <v>56</v>
      </c>
      <c r="C156" s="219">
        <v>5</v>
      </c>
      <c r="D156" s="219">
        <v>8</v>
      </c>
      <c r="E156" s="219">
        <v>8</v>
      </c>
      <c r="F156" s="219">
        <v>8</v>
      </c>
      <c r="G156" s="219">
        <v>7</v>
      </c>
      <c r="H156" s="219">
        <v>6</v>
      </c>
      <c r="I156" s="219">
        <v>5</v>
      </c>
      <c r="J156" s="219">
        <v>4</v>
      </c>
      <c r="K156" s="219">
        <v>1</v>
      </c>
      <c r="L156" s="219">
        <v>1</v>
      </c>
      <c r="M156" s="219">
        <v>1</v>
      </c>
      <c r="N156" s="219">
        <v>1</v>
      </c>
    </row>
    <row r="157" spans="1:14" ht="12.75">
      <c r="A157" s="196" t="s">
        <v>167</v>
      </c>
      <c r="B157" s="225">
        <v>-11</v>
      </c>
      <c r="C157" s="219">
        <v>4</v>
      </c>
      <c r="D157" s="219">
        <v>22</v>
      </c>
      <c r="E157" s="219">
        <v>-13</v>
      </c>
      <c r="F157" s="219">
        <v>-13</v>
      </c>
      <c r="G157" s="219">
        <v>-19</v>
      </c>
      <c r="H157" s="219">
        <v>-10</v>
      </c>
      <c r="I157" s="219">
        <v>-17</v>
      </c>
      <c r="J157" s="219">
        <v>-7</v>
      </c>
      <c r="K157" s="219">
        <v>-38</v>
      </c>
      <c r="L157" s="219">
        <v>-32</v>
      </c>
      <c r="M157" s="219">
        <v>-37</v>
      </c>
      <c r="N157" s="219">
        <v>-18</v>
      </c>
    </row>
    <row r="158" spans="1:14" ht="13.5" thickBot="1">
      <c r="A158" s="203"/>
      <c r="B158" s="213"/>
      <c r="C158" s="212"/>
      <c r="D158" s="212"/>
      <c r="E158" s="212"/>
      <c r="F158" s="212"/>
      <c r="G158" s="212"/>
      <c r="H158" s="212"/>
      <c r="I158" s="212"/>
      <c r="J158" s="212"/>
      <c r="K158" s="212"/>
      <c r="L158" s="212"/>
      <c r="M158" s="212"/>
      <c r="N158" s="212"/>
    </row>
    <row r="159" spans="1:14" ht="13.5" thickTop="1">
      <c r="A159" s="241" t="s">
        <v>164</v>
      </c>
      <c r="B159" s="238"/>
      <c r="C159" s="239"/>
      <c r="D159" s="239"/>
      <c r="E159" s="239"/>
      <c r="F159" s="239"/>
      <c r="G159" s="240"/>
      <c r="H159" s="240"/>
      <c r="I159" s="240"/>
      <c r="J159" s="240"/>
      <c r="K159" s="240"/>
      <c r="L159" s="240"/>
      <c r="M159" s="240"/>
      <c r="N159" s="240"/>
    </row>
    <row r="160" spans="1:14" ht="12.75">
      <c r="A160" s="201" t="s">
        <v>65</v>
      </c>
      <c r="B160" s="225">
        <v>3446</v>
      </c>
      <c r="C160" s="219">
        <v>151</v>
      </c>
      <c r="D160" s="219">
        <v>152</v>
      </c>
      <c r="E160" s="219">
        <v>212</v>
      </c>
      <c r="F160" s="219">
        <v>263</v>
      </c>
      <c r="G160" s="219">
        <v>460</v>
      </c>
      <c r="H160" s="219">
        <v>441</v>
      </c>
      <c r="I160" s="219">
        <v>647</v>
      </c>
      <c r="J160" s="219">
        <v>464</v>
      </c>
      <c r="K160" s="219">
        <v>242</v>
      </c>
      <c r="L160" s="219">
        <v>175</v>
      </c>
      <c r="M160" s="219">
        <v>122</v>
      </c>
      <c r="N160" s="219">
        <v>118</v>
      </c>
    </row>
    <row r="161" spans="1:14" ht="12.75">
      <c r="A161" s="196" t="s">
        <v>167</v>
      </c>
      <c r="B161" s="225">
        <v>28</v>
      </c>
      <c r="C161" s="219">
        <v>-2</v>
      </c>
      <c r="D161" s="219">
        <v>-4</v>
      </c>
      <c r="E161" s="219">
        <v>-22</v>
      </c>
      <c r="F161" s="219">
        <v>16</v>
      </c>
      <c r="G161" s="219">
        <v>86</v>
      </c>
      <c r="H161" s="219">
        <v>11</v>
      </c>
      <c r="I161" s="219">
        <v>67</v>
      </c>
      <c r="J161" s="219">
        <v>51</v>
      </c>
      <c r="K161" s="219">
        <v>16</v>
      </c>
      <c r="L161" s="219">
        <v>29</v>
      </c>
      <c r="M161" s="219">
        <v>17</v>
      </c>
      <c r="N161" s="219">
        <v>22</v>
      </c>
    </row>
    <row r="163" spans="1:14" ht="12.75">
      <c r="A163" s="157" t="s">
        <v>118</v>
      </c>
      <c r="B163" s="144"/>
      <c r="C163" s="144"/>
      <c r="D163" s="144"/>
      <c r="E163" s="144"/>
      <c r="F163" s="144"/>
      <c r="G163" s="144"/>
      <c r="H163" s="144"/>
      <c r="I163" s="144"/>
      <c r="J163" s="144"/>
      <c r="K163" s="144"/>
      <c r="L163" s="144"/>
      <c r="M163" s="144"/>
      <c r="N163" s="144"/>
    </row>
    <row r="164" spans="1:14" ht="14.25">
      <c r="A164" s="145"/>
      <c r="B164" s="146"/>
      <c r="C164" s="144"/>
      <c r="D164" s="144"/>
      <c r="E164" s="144"/>
      <c r="F164" s="142"/>
      <c r="G164" s="142"/>
      <c r="H164" s="142"/>
      <c r="I164" s="142"/>
      <c r="J164" s="142"/>
      <c r="K164" s="142"/>
      <c r="L164" s="144"/>
      <c r="M164" s="144"/>
      <c r="N164" s="144"/>
    </row>
    <row r="165" spans="1:14" ht="12.75">
      <c r="A165" s="255"/>
      <c r="B165" s="255"/>
      <c r="C165" s="255"/>
      <c r="D165" s="256"/>
      <c r="E165" s="144"/>
      <c r="F165" s="144"/>
      <c r="G165" s="144"/>
      <c r="H165" s="144"/>
      <c r="I165" s="144"/>
      <c r="J165" s="144"/>
      <c r="K165" s="144"/>
      <c r="L165" s="144"/>
      <c r="M165" s="144"/>
      <c r="N165" s="144"/>
    </row>
    <row r="166" spans="1:14" ht="12.75">
      <c r="A166" s="144"/>
      <c r="B166" s="144"/>
      <c r="C166" s="144"/>
      <c r="D166" s="144"/>
      <c r="E166" s="144"/>
      <c r="F166" s="144"/>
      <c r="G166" s="144"/>
      <c r="H166" s="144"/>
      <c r="I166" s="144"/>
      <c r="J166" s="144"/>
      <c r="K166" s="144"/>
      <c r="L166" s="144"/>
      <c r="M166" s="144"/>
      <c r="N166" s="144"/>
    </row>
  </sheetData>
  <sheetProtection/>
  <mergeCells count="1">
    <mergeCell ref="A165:D165"/>
  </mergeCells>
  <printOptions/>
  <pageMargins left="0.7" right="0.7" top="0.75" bottom="0.75" header="0.3" footer="0.3"/>
  <pageSetup fitToHeight="0" fitToWidth="1" horizontalDpi="600" verticalDpi="600" orientation="portrait"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66"/>
  <sheetViews>
    <sheetView showGridLines="0" view="pageBreakPreview" zoomScale="85" zoomScaleSheetLayoutView="85" zoomScalePageLayoutView="0" workbookViewId="0" topLeftCell="A40">
      <selection activeCell="A139" sqref="A139:D139"/>
    </sheetView>
  </sheetViews>
  <sheetFormatPr defaultColWidth="9.140625" defaultRowHeight="12.75"/>
  <cols>
    <col min="1" max="1" width="70.421875" style="0" bestFit="1" customWidth="1"/>
    <col min="2" max="2" width="10.00390625" style="0" bestFit="1" customWidth="1"/>
  </cols>
  <sheetData>
    <row r="1" spans="1:14" ht="20.25">
      <c r="A1" s="189" t="s">
        <v>132</v>
      </c>
      <c r="B1" s="183"/>
      <c r="C1" s="183"/>
      <c r="D1" s="183"/>
      <c r="E1" s="183"/>
      <c r="F1" s="183"/>
      <c r="G1" s="183"/>
      <c r="H1" s="183"/>
      <c r="I1" s="184"/>
      <c r="J1" s="183"/>
      <c r="K1" s="183"/>
      <c r="L1" s="183"/>
      <c r="M1" s="183"/>
      <c r="N1" s="183"/>
    </row>
    <row r="2" spans="1:14" ht="13.5" thickBot="1">
      <c r="A2" s="168" t="s">
        <v>1</v>
      </c>
      <c r="B2" s="152" t="s">
        <v>108</v>
      </c>
      <c r="C2" s="152" t="s">
        <v>3</v>
      </c>
      <c r="D2" s="152" t="s">
        <v>4</v>
      </c>
      <c r="E2" s="152" t="s">
        <v>5</v>
      </c>
      <c r="F2" s="152" t="s">
        <v>6</v>
      </c>
      <c r="G2" s="152" t="s">
        <v>7</v>
      </c>
      <c r="H2" s="152" t="s">
        <v>8</v>
      </c>
      <c r="I2" s="153" t="s">
        <v>9</v>
      </c>
      <c r="J2" s="152" t="s">
        <v>10</v>
      </c>
      <c r="K2" s="152" t="s">
        <v>11</v>
      </c>
      <c r="L2" s="152" t="s">
        <v>12</v>
      </c>
      <c r="M2" s="152" t="s">
        <v>13</v>
      </c>
      <c r="N2" s="152" t="s">
        <v>14</v>
      </c>
    </row>
    <row r="3" spans="1:14" ht="13.5" thickTop="1">
      <c r="A3" s="243"/>
      <c r="B3" s="244"/>
      <c r="C3" s="244"/>
      <c r="D3" s="244"/>
      <c r="E3" s="244"/>
      <c r="F3" s="244"/>
      <c r="G3" s="244"/>
      <c r="H3" s="244"/>
      <c r="I3" s="245"/>
      <c r="J3" s="244"/>
      <c r="K3" s="244"/>
      <c r="L3" s="244"/>
      <c r="M3" s="244"/>
      <c r="N3" s="244"/>
    </row>
    <row r="4" spans="1:14" ht="12.75">
      <c r="A4" s="242" t="s">
        <v>133</v>
      </c>
      <c r="B4" s="207"/>
      <c r="C4" s="193"/>
      <c r="D4" s="193"/>
      <c r="E4" s="193"/>
      <c r="F4" s="193"/>
      <c r="G4" s="193"/>
      <c r="H4" s="193"/>
      <c r="I4" s="208"/>
      <c r="J4" s="193"/>
      <c r="K4" s="193"/>
      <c r="L4" s="193"/>
      <c r="M4" s="193"/>
      <c r="N4" s="193"/>
    </row>
    <row r="5" spans="1:14" ht="12.75">
      <c r="A5" s="195" t="s">
        <v>134</v>
      </c>
      <c r="B5" s="209">
        <v>1313</v>
      </c>
      <c r="C5" s="210">
        <v>62</v>
      </c>
      <c r="D5" s="210">
        <v>52</v>
      </c>
      <c r="E5" s="210">
        <v>64</v>
      </c>
      <c r="F5" s="210">
        <v>79</v>
      </c>
      <c r="G5" s="210">
        <v>99</v>
      </c>
      <c r="H5" s="210">
        <v>117</v>
      </c>
      <c r="I5" s="210">
        <v>229</v>
      </c>
      <c r="J5" s="210">
        <v>247</v>
      </c>
      <c r="K5" s="210">
        <v>117</v>
      </c>
      <c r="L5" s="210">
        <v>100</v>
      </c>
      <c r="M5" s="210">
        <v>74</v>
      </c>
      <c r="N5" s="210">
        <v>73</v>
      </c>
    </row>
    <row r="6" spans="1:14" ht="12.75">
      <c r="A6" s="196" t="s">
        <v>135</v>
      </c>
      <c r="B6" s="211">
        <v>2</v>
      </c>
      <c r="C6" s="212">
        <v>-1</v>
      </c>
      <c r="D6" s="212">
        <v>2</v>
      </c>
      <c r="E6" s="212">
        <v>-18</v>
      </c>
      <c r="F6" s="212">
        <v>1</v>
      </c>
      <c r="G6" s="212">
        <v>2</v>
      </c>
      <c r="H6" s="212">
        <v>0</v>
      </c>
      <c r="I6" s="212">
        <v>2</v>
      </c>
      <c r="J6" s="212">
        <v>6</v>
      </c>
      <c r="K6" s="212">
        <v>4</v>
      </c>
      <c r="L6" s="212">
        <v>3</v>
      </c>
      <c r="M6" s="212">
        <v>-10</v>
      </c>
      <c r="N6" s="212">
        <v>24</v>
      </c>
    </row>
    <row r="7" spans="1:14" ht="12.75">
      <c r="A7" s="194"/>
      <c r="B7" s="213"/>
      <c r="C7" s="212"/>
      <c r="D7" s="212"/>
      <c r="E7" s="212"/>
      <c r="F7" s="212"/>
      <c r="G7" s="212"/>
      <c r="H7" s="212"/>
      <c r="I7" s="212"/>
      <c r="J7" s="212"/>
      <c r="K7" s="212"/>
      <c r="L7" s="212"/>
      <c r="M7" s="212"/>
      <c r="N7" s="212"/>
    </row>
    <row r="8" spans="1:14" ht="12.75">
      <c r="A8" s="197" t="s">
        <v>136</v>
      </c>
      <c r="B8" s="211">
        <v>1126</v>
      </c>
      <c r="C8" s="212">
        <v>60</v>
      </c>
      <c r="D8" s="212">
        <v>50</v>
      </c>
      <c r="E8" s="212">
        <v>61</v>
      </c>
      <c r="F8" s="212">
        <v>75</v>
      </c>
      <c r="G8" s="212">
        <v>87</v>
      </c>
      <c r="H8" s="212">
        <v>98</v>
      </c>
      <c r="I8" s="212">
        <v>185</v>
      </c>
      <c r="J8" s="212">
        <v>195</v>
      </c>
      <c r="K8" s="212">
        <v>93</v>
      </c>
      <c r="L8" s="212">
        <v>86</v>
      </c>
      <c r="M8" s="212">
        <v>68</v>
      </c>
      <c r="N8" s="212">
        <v>68</v>
      </c>
    </row>
    <row r="9" spans="1:14" ht="12.75">
      <c r="A9" s="196" t="s">
        <v>137</v>
      </c>
      <c r="B9" s="211">
        <v>-4</v>
      </c>
      <c r="C9" s="212">
        <v>-2</v>
      </c>
      <c r="D9" s="212">
        <v>1</v>
      </c>
      <c r="E9" s="212">
        <v>-18</v>
      </c>
      <c r="F9" s="212">
        <v>1</v>
      </c>
      <c r="G9" s="212">
        <v>-3</v>
      </c>
      <c r="H9" s="212">
        <v>-5</v>
      </c>
      <c r="I9" s="212">
        <v>-7</v>
      </c>
      <c r="J9" s="212">
        <v>-4</v>
      </c>
      <c r="K9" s="212">
        <v>-4</v>
      </c>
      <c r="L9" s="212">
        <v>-2</v>
      </c>
      <c r="M9" s="212">
        <v>-11</v>
      </c>
      <c r="N9" s="212">
        <v>23</v>
      </c>
    </row>
    <row r="10" spans="1:14" ht="12.75">
      <c r="A10" s="196"/>
      <c r="B10" s="214"/>
      <c r="C10" s="215"/>
      <c r="D10" s="215"/>
      <c r="E10" s="215"/>
      <c r="F10" s="215"/>
      <c r="G10" s="215"/>
      <c r="H10" s="215"/>
      <c r="I10" s="215"/>
      <c r="J10" s="215"/>
      <c r="K10" s="215"/>
      <c r="L10" s="215"/>
      <c r="M10" s="215"/>
      <c r="N10" s="215"/>
    </row>
    <row r="11" spans="1:14" ht="12.75">
      <c r="A11" s="197" t="s">
        <v>138</v>
      </c>
      <c r="B11" s="211">
        <v>51</v>
      </c>
      <c r="C11" s="212">
        <v>2</v>
      </c>
      <c r="D11" s="212">
        <v>1</v>
      </c>
      <c r="E11" s="212">
        <v>2</v>
      </c>
      <c r="F11" s="212">
        <v>3</v>
      </c>
      <c r="G11" s="212">
        <v>4</v>
      </c>
      <c r="H11" s="212">
        <v>5</v>
      </c>
      <c r="I11" s="212">
        <v>9</v>
      </c>
      <c r="J11" s="212">
        <v>12</v>
      </c>
      <c r="K11" s="212">
        <v>4</v>
      </c>
      <c r="L11" s="212">
        <v>4</v>
      </c>
      <c r="M11" s="212">
        <v>3</v>
      </c>
      <c r="N11" s="212">
        <v>2</v>
      </c>
    </row>
    <row r="12" spans="1:14" ht="12.75">
      <c r="A12" s="196" t="s">
        <v>137</v>
      </c>
      <c r="B12" s="211">
        <v>-3</v>
      </c>
      <c r="C12" s="212">
        <v>2</v>
      </c>
      <c r="D12" s="212">
        <v>0</v>
      </c>
      <c r="E12" s="212">
        <v>-20</v>
      </c>
      <c r="F12" s="212">
        <v>4</v>
      </c>
      <c r="G12" s="212">
        <v>0</v>
      </c>
      <c r="H12" s="212">
        <v>-12</v>
      </c>
      <c r="I12" s="212">
        <v>-3</v>
      </c>
      <c r="J12" s="212">
        <v>4</v>
      </c>
      <c r="K12" s="212">
        <v>-10</v>
      </c>
      <c r="L12" s="212">
        <v>4</v>
      </c>
      <c r="M12" s="212">
        <v>-6</v>
      </c>
      <c r="N12" s="212">
        <v>-5</v>
      </c>
    </row>
    <row r="13" spans="1:14" ht="12.75">
      <c r="A13" s="196"/>
      <c r="B13" s="211"/>
      <c r="C13" s="212"/>
      <c r="D13" s="212"/>
      <c r="E13" s="212"/>
      <c r="F13" s="212"/>
      <c r="G13" s="212"/>
      <c r="H13" s="212"/>
      <c r="I13" s="212"/>
      <c r="J13" s="212"/>
      <c r="K13" s="212"/>
      <c r="L13" s="212"/>
      <c r="M13" s="212"/>
      <c r="N13" s="212"/>
    </row>
    <row r="14" spans="1:14" ht="12.75">
      <c r="A14" s="198" t="s">
        <v>139</v>
      </c>
      <c r="B14" s="211">
        <v>28</v>
      </c>
      <c r="C14" s="212">
        <v>0</v>
      </c>
      <c r="D14" s="212">
        <v>1</v>
      </c>
      <c r="E14" s="212">
        <v>1</v>
      </c>
      <c r="F14" s="212">
        <v>1</v>
      </c>
      <c r="G14" s="212">
        <v>2</v>
      </c>
      <c r="H14" s="212">
        <v>3</v>
      </c>
      <c r="I14" s="212">
        <v>6</v>
      </c>
      <c r="J14" s="212">
        <v>7</v>
      </c>
      <c r="K14" s="212">
        <v>3</v>
      </c>
      <c r="L14" s="212">
        <v>1</v>
      </c>
      <c r="M14" s="212">
        <v>0</v>
      </c>
      <c r="N14" s="212">
        <v>1</v>
      </c>
    </row>
    <row r="15" spans="1:14" ht="12.75">
      <c r="A15" s="196" t="s">
        <v>137</v>
      </c>
      <c r="B15" s="211" t="s">
        <v>130</v>
      </c>
      <c r="C15" s="212" t="s">
        <v>130</v>
      </c>
      <c r="D15" s="212" t="s">
        <v>130</v>
      </c>
      <c r="E15" s="212" t="s">
        <v>130</v>
      </c>
      <c r="F15" s="212" t="s">
        <v>130</v>
      </c>
      <c r="G15" s="212" t="s">
        <v>130</v>
      </c>
      <c r="H15" s="212">
        <v>58</v>
      </c>
      <c r="I15" s="212">
        <v>64</v>
      </c>
      <c r="J15" s="212">
        <v>70</v>
      </c>
      <c r="K15" s="212">
        <v>23</v>
      </c>
      <c r="L15" s="212">
        <v>-11</v>
      </c>
      <c r="M15" s="212">
        <v>-69</v>
      </c>
      <c r="N15" s="212">
        <v>35</v>
      </c>
    </row>
    <row r="16" spans="1:14" ht="12.75">
      <c r="A16" s="196"/>
      <c r="B16" s="211"/>
      <c r="C16" s="212"/>
      <c r="D16" s="212"/>
      <c r="E16" s="212"/>
      <c r="F16" s="212"/>
      <c r="G16" s="212"/>
      <c r="H16" s="212"/>
      <c r="I16" s="212"/>
      <c r="J16" s="212"/>
      <c r="K16" s="212"/>
      <c r="L16" s="212"/>
      <c r="M16" s="212"/>
      <c r="N16" s="212"/>
    </row>
    <row r="17" spans="1:14" ht="12.75">
      <c r="A17" s="198" t="s">
        <v>140</v>
      </c>
      <c r="B17" s="211">
        <v>86</v>
      </c>
      <c r="C17" s="216"/>
      <c r="D17" s="216"/>
      <c r="E17" s="216"/>
      <c r="F17" s="216"/>
      <c r="G17" s="212">
        <v>5</v>
      </c>
      <c r="H17" s="212">
        <v>8</v>
      </c>
      <c r="I17" s="212">
        <v>23</v>
      </c>
      <c r="J17" s="212">
        <v>25</v>
      </c>
      <c r="K17" s="212">
        <v>14</v>
      </c>
      <c r="L17" s="212">
        <v>7</v>
      </c>
      <c r="M17" s="212">
        <v>3</v>
      </c>
      <c r="N17" s="212">
        <v>1</v>
      </c>
    </row>
    <row r="18" spans="1:14" ht="12.75">
      <c r="A18" s="196" t="s">
        <v>137</v>
      </c>
      <c r="B18" s="211" t="s">
        <v>130</v>
      </c>
      <c r="C18" s="216"/>
      <c r="D18" s="216"/>
      <c r="E18" s="216"/>
      <c r="F18" s="216"/>
      <c r="G18" s="212" t="s">
        <v>130</v>
      </c>
      <c r="H18" s="212">
        <v>31</v>
      </c>
      <c r="I18" s="212">
        <v>90</v>
      </c>
      <c r="J18" s="212">
        <v>88</v>
      </c>
      <c r="K18" s="212">
        <v>54</v>
      </c>
      <c r="L18" s="212">
        <v>65</v>
      </c>
      <c r="M18" s="212">
        <v>48</v>
      </c>
      <c r="N18" s="212">
        <v>166</v>
      </c>
    </row>
    <row r="19" spans="1:14" ht="12.75">
      <c r="A19" s="196"/>
      <c r="B19" s="211"/>
      <c r="C19" s="212"/>
      <c r="D19" s="212"/>
      <c r="E19" s="212"/>
      <c r="F19" s="212"/>
      <c r="G19" s="212"/>
      <c r="H19" s="212"/>
      <c r="I19" s="212"/>
      <c r="J19" s="212"/>
      <c r="K19" s="212"/>
      <c r="L19" s="212"/>
      <c r="M19" s="212"/>
      <c r="N19" s="212"/>
    </row>
    <row r="20" spans="1:14" ht="12.75">
      <c r="A20" s="198" t="s">
        <v>141</v>
      </c>
      <c r="B20" s="211">
        <v>23</v>
      </c>
      <c r="C20" s="216"/>
      <c r="D20" s="216"/>
      <c r="E20" s="216"/>
      <c r="F20" s="216"/>
      <c r="G20" s="212">
        <v>1</v>
      </c>
      <c r="H20" s="212">
        <v>3</v>
      </c>
      <c r="I20" s="212">
        <v>6</v>
      </c>
      <c r="J20" s="212">
        <v>8</v>
      </c>
      <c r="K20" s="212">
        <v>4</v>
      </c>
      <c r="L20" s="212">
        <v>1</v>
      </c>
      <c r="M20" s="216"/>
      <c r="N20" s="216"/>
    </row>
    <row r="21" spans="1:14" ht="12.75">
      <c r="A21" s="196" t="s">
        <v>142</v>
      </c>
      <c r="B21" s="211" t="s">
        <v>130</v>
      </c>
      <c r="C21" s="216"/>
      <c r="D21" s="216"/>
      <c r="E21" s="216"/>
      <c r="F21" s="216"/>
      <c r="G21" s="212" t="s">
        <v>130</v>
      </c>
      <c r="H21" s="212" t="s">
        <v>130</v>
      </c>
      <c r="I21" s="212" t="s">
        <v>130</v>
      </c>
      <c r="J21" s="212" t="s">
        <v>130</v>
      </c>
      <c r="K21" s="212" t="s">
        <v>130</v>
      </c>
      <c r="L21" s="212" t="s">
        <v>130</v>
      </c>
      <c r="M21" s="216"/>
      <c r="N21" s="216"/>
    </row>
    <row r="22" spans="1:14" ht="12.75">
      <c r="A22" s="196"/>
      <c r="B22" s="211"/>
      <c r="C22" s="212"/>
      <c r="D22" s="212"/>
      <c r="E22" s="212"/>
      <c r="F22" s="212"/>
      <c r="G22" s="212"/>
      <c r="H22" s="212"/>
      <c r="I22" s="212"/>
      <c r="J22" s="212"/>
      <c r="K22" s="212"/>
      <c r="L22" s="212"/>
      <c r="M22" s="212"/>
      <c r="N22" s="212"/>
    </row>
    <row r="23" spans="1:14" ht="12.75">
      <c r="A23" s="199" t="s">
        <v>143</v>
      </c>
      <c r="B23" s="217"/>
      <c r="C23" s="218"/>
      <c r="D23" s="218"/>
      <c r="E23" s="218"/>
      <c r="F23" s="218"/>
      <c r="G23" s="218"/>
      <c r="H23" s="218"/>
      <c r="I23" s="218"/>
      <c r="J23" s="218"/>
      <c r="K23" s="218"/>
      <c r="L23" s="218"/>
      <c r="M23" s="218"/>
      <c r="N23" s="218"/>
    </row>
    <row r="24" spans="1:14" ht="12.75">
      <c r="A24" s="200" t="s">
        <v>144</v>
      </c>
      <c r="B24" s="209">
        <v>645</v>
      </c>
      <c r="C24" s="210">
        <v>37</v>
      </c>
      <c r="D24" s="210">
        <v>26</v>
      </c>
      <c r="E24" s="210">
        <v>34</v>
      </c>
      <c r="F24" s="210">
        <v>34</v>
      </c>
      <c r="G24" s="210">
        <v>47</v>
      </c>
      <c r="H24" s="210">
        <v>60</v>
      </c>
      <c r="I24" s="210">
        <v>84</v>
      </c>
      <c r="J24" s="210">
        <v>105</v>
      </c>
      <c r="K24" s="210">
        <v>72</v>
      </c>
      <c r="L24" s="210">
        <v>69</v>
      </c>
      <c r="M24" s="210">
        <v>41</v>
      </c>
      <c r="N24" s="210">
        <v>38</v>
      </c>
    </row>
    <row r="25" spans="1:14" ht="12.75">
      <c r="A25" s="196" t="s">
        <v>137</v>
      </c>
      <c r="B25" s="211">
        <v>7</v>
      </c>
      <c r="C25" s="212">
        <v>10</v>
      </c>
      <c r="D25" s="212">
        <v>-3</v>
      </c>
      <c r="E25" s="212">
        <v>10</v>
      </c>
      <c r="F25" s="212">
        <v>12</v>
      </c>
      <c r="G25" s="212">
        <v>11</v>
      </c>
      <c r="H25" s="212">
        <v>12</v>
      </c>
      <c r="I25" s="212">
        <v>12</v>
      </c>
      <c r="J25" s="212">
        <v>3</v>
      </c>
      <c r="K25" s="212">
        <v>5</v>
      </c>
      <c r="L25" s="212">
        <v>5</v>
      </c>
      <c r="M25" s="212">
        <v>5</v>
      </c>
      <c r="N25" s="212">
        <v>11</v>
      </c>
    </row>
    <row r="26" spans="1:14" ht="12.75">
      <c r="A26" s="201"/>
      <c r="B26" s="213"/>
      <c r="C26" s="212"/>
      <c r="D26" s="212"/>
      <c r="E26" s="212"/>
      <c r="F26" s="212"/>
      <c r="G26" s="212"/>
      <c r="H26" s="212"/>
      <c r="I26" s="212"/>
      <c r="J26" s="212"/>
      <c r="K26" s="212"/>
      <c r="L26" s="212"/>
      <c r="M26" s="212"/>
      <c r="N26" s="212"/>
    </row>
    <row r="27" spans="1:14" ht="12.75">
      <c r="A27" s="195" t="s">
        <v>21</v>
      </c>
      <c r="B27" s="209">
        <v>1959</v>
      </c>
      <c r="C27" s="210">
        <v>99</v>
      </c>
      <c r="D27" s="210">
        <v>78</v>
      </c>
      <c r="E27" s="210">
        <v>98</v>
      </c>
      <c r="F27" s="210">
        <v>113</v>
      </c>
      <c r="G27" s="210">
        <v>146</v>
      </c>
      <c r="H27" s="210">
        <v>177</v>
      </c>
      <c r="I27" s="210">
        <v>313</v>
      </c>
      <c r="J27" s="210">
        <v>353</v>
      </c>
      <c r="K27" s="210">
        <v>189</v>
      </c>
      <c r="L27" s="210">
        <v>169</v>
      </c>
      <c r="M27" s="210">
        <v>114</v>
      </c>
      <c r="N27" s="210">
        <v>111</v>
      </c>
    </row>
    <row r="28" spans="1:14" ht="12.75">
      <c r="A28" s="196" t="s">
        <v>135</v>
      </c>
      <c r="B28" s="211">
        <v>3</v>
      </c>
      <c r="C28" s="212">
        <v>3</v>
      </c>
      <c r="D28" s="212">
        <v>0</v>
      </c>
      <c r="E28" s="212">
        <v>-10</v>
      </c>
      <c r="F28" s="212">
        <v>4</v>
      </c>
      <c r="G28" s="212">
        <v>5</v>
      </c>
      <c r="H28" s="212">
        <v>4</v>
      </c>
      <c r="I28" s="212">
        <v>4</v>
      </c>
      <c r="J28" s="212">
        <v>5</v>
      </c>
      <c r="K28" s="212">
        <v>5</v>
      </c>
      <c r="L28" s="212">
        <v>4</v>
      </c>
      <c r="M28" s="212">
        <v>-5</v>
      </c>
      <c r="N28" s="212">
        <v>19</v>
      </c>
    </row>
    <row r="29" spans="1:14" ht="13.5" thickBot="1">
      <c r="A29" s="196"/>
      <c r="B29" s="211"/>
      <c r="C29" s="212"/>
      <c r="D29" s="212"/>
      <c r="E29" s="212"/>
      <c r="F29" s="212"/>
      <c r="G29" s="220"/>
      <c r="H29" s="220"/>
      <c r="I29" s="220"/>
      <c r="J29" s="220"/>
      <c r="K29" s="220"/>
      <c r="L29" s="220"/>
      <c r="M29" s="220"/>
      <c r="N29" s="220"/>
    </row>
    <row r="30" spans="1:14" ht="13.5" thickTop="1">
      <c r="A30" s="241" t="s">
        <v>145</v>
      </c>
      <c r="B30" s="238"/>
      <c r="C30" s="239"/>
      <c r="D30" s="239"/>
      <c r="E30" s="239"/>
      <c r="F30" s="239"/>
      <c r="G30" s="240"/>
      <c r="H30" s="240"/>
      <c r="I30" s="240"/>
      <c r="J30" s="240"/>
      <c r="K30" s="240"/>
      <c r="L30" s="240"/>
      <c r="M30" s="240"/>
      <c r="N30" s="240"/>
    </row>
    <row r="31" spans="1:14" ht="12.75">
      <c r="A31" s="201" t="s">
        <v>42</v>
      </c>
      <c r="B31" s="211">
        <v>217</v>
      </c>
      <c r="C31" s="216"/>
      <c r="D31" s="216"/>
      <c r="E31" s="216"/>
      <c r="F31" s="216"/>
      <c r="G31" s="216"/>
      <c r="H31" s="212">
        <v>24</v>
      </c>
      <c r="I31" s="216"/>
      <c r="J31" s="216"/>
      <c r="K31" s="212">
        <v>105</v>
      </c>
      <c r="L31" s="216"/>
      <c r="M31" s="212">
        <v>87</v>
      </c>
      <c r="N31" s="212">
        <v>0</v>
      </c>
    </row>
    <row r="32" spans="1:14" ht="12.75">
      <c r="A32" s="196" t="s">
        <v>135</v>
      </c>
      <c r="B32" s="211">
        <v>-14</v>
      </c>
      <c r="C32" s="216"/>
      <c r="D32" s="216"/>
      <c r="E32" s="216"/>
      <c r="F32" s="216"/>
      <c r="G32" s="216"/>
      <c r="H32" s="212">
        <v>-31</v>
      </c>
      <c r="I32" s="216"/>
      <c r="J32" s="216"/>
      <c r="K32" s="212">
        <v>-25</v>
      </c>
      <c r="L32" s="216"/>
      <c r="M32" s="212">
        <v>15</v>
      </c>
      <c r="N32" s="212">
        <v>0</v>
      </c>
    </row>
    <row r="33" spans="1:14" ht="12.75">
      <c r="A33" s="201"/>
      <c r="B33" s="221"/>
      <c r="C33" s="212"/>
      <c r="D33" s="212"/>
      <c r="E33" s="212"/>
      <c r="F33" s="212"/>
      <c r="G33" s="220"/>
      <c r="H33" s="220"/>
      <c r="I33" s="220"/>
      <c r="J33" s="220"/>
      <c r="K33" s="220"/>
      <c r="L33" s="220"/>
      <c r="M33" s="220"/>
      <c r="N33" s="220"/>
    </row>
    <row r="34" spans="1:14" ht="12.75">
      <c r="A34" s="201" t="s">
        <v>29</v>
      </c>
      <c r="B34" s="211">
        <v>83</v>
      </c>
      <c r="C34" s="216"/>
      <c r="D34" s="216"/>
      <c r="E34" s="216"/>
      <c r="F34" s="216"/>
      <c r="G34" s="212">
        <v>7</v>
      </c>
      <c r="H34" s="212">
        <v>10</v>
      </c>
      <c r="I34" s="212">
        <v>10</v>
      </c>
      <c r="J34" s="212">
        <v>8</v>
      </c>
      <c r="K34" s="212">
        <v>21</v>
      </c>
      <c r="L34" s="212">
        <v>26</v>
      </c>
      <c r="M34" s="212">
        <v>0</v>
      </c>
      <c r="N34" s="212">
        <v>0</v>
      </c>
    </row>
    <row r="35" spans="1:14" ht="12.75">
      <c r="A35" s="196" t="s">
        <v>135</v>
      </c>
      <c r="B35" s="211">
        <v>-17</v>
      </c>
      <c r="C35" s="216"/>
      <c r="D35" s="216"/>
      <c r="E35" s="216"/>
      <c r="F35" s="216"/>
      <c r="G35" s="212">
        <v>-21</v>
      </c>
      <c r="H35" s="212">
        <v>-28</v>
      </c>
      <c r="I35" s="212">
        <v>-41</v>
      </c>
      <c r="J35" s="212">
        <v>-10</v>
      </c>
      <c r="K35" s="212">
        <v>1</v>
      </c>
      <c r="L35" s="212">
        <v>-10</v>
      </c>
      <c r="M35" s="212">
        <v>0</v>
      </c>
      <c r="N35" s="212">
        <v>0</v>
      </c>
    </row>
    <row r="36" spans="1:14" ht="13.5" thickBot="1">
      <c r="A36" s="203"/>
      <c r="B36" s="211"/>
      <c r="C36" s="212"/>
      <c r="D36" s="212"/>
      <c r="E36" s="222"/>
      <c r="F36" s="212"/>
      <c r="G36" s="212"/>
      <c r="H36" s="212"/>
      <c r="I36" s="212"/>
      <c r="J36" s="212"/>
      <c r="K36" s="212"/>
      <c r="L36" s="212"/>
      <c r="M36" s="212"/>
      <c r="N36" s="212"/>
    </row>
    <row r="37" spans="1:14" ht="13.5" thickTop="1">
      <c r="A37" s="241" t="s">
        <v>146</v>
      </c>
      <c r="B37" s="238"/>
      <c r="C37" s="239"/>
      <c r="D37" s="239"/>
      <c r="E37" s="239"/>
      <c r="F37" s="239"/>
      <c r="G37" s="240"/>
      <c r="H37" s="240"/>
      <c r="I37" s="240"/>
      <c r="J37" s="240"/>
      <c r="K37" s="240"/>
      <c r="L37" s="240"/>
      <c r="M37" s="240"/>
      <c r="N37" s="240"/>
    </row>
    <row r="38" spans="1:14" ht="12.75">
      <c r="A38" s="201" t="s">
        <v>44</v>
      </c>
      <c r="B38" s="211">
        <v>1832</v>
      </c>
      <c r="C38" s="212">
        <v>117</v>
      </c>
      <c r="D38" s="212">
        <v>120</v>
      </c>
      <c r="E38" s="212">
        <v>153</v>
      </c>
      <c r="F38" s="212">
        <v>167</v>
      </c>
      <c r="G38" s="212">
        <v>154</v>
      </c>
      <c r="H38" s="212">
        <v>150</v>
      </c>
      <c r="I38" s="212">
        <v>179</v>
      </c>
      <c r="J38" s="212">
        <v>204</v>
      </c>
      <c r="K38" s="212">
        <v>162</v>
      </c>
      <c r="L38" s="212">
        <v>164</v>
      </c>
      <c r="M38" s="212">
        <v>126</v>
      </c>
      <c r="N38" s="212">
        <v>135</v>
      </c>
    </row>
    <row r="39" spans="1:14" ht="12.75">
      <c r="A39" s="196" t="s">
        <v>135</v>
      </c>
      <c r="B39" s="211">
        <v>2</v>
      </c>
      <c r="C39" s="212">
        <v>0</v>
      </c>
      <c r="D39" s="212">
        <v>-2</v>
      </c>
      <c r="E39" s="212">
        <v>-5</v>
      </c>
      <c r="F39" s="212">
        <v>1</v>
      </c>
      <c r="G39" s="212">
        <v>5</v>
      </c>
      <c r="H39" s="212">
        <v>5</v>
      </c>
      <c r="I39" s="212">
        <v>4</v>
      </c>
      <c r="J39" s="212">
        <v>5</v>
      </c>
      <c r="K39" s="212">
        <v>5</v>
      </c>
      <c r="L39" s="212">
        <v>5</v>
      </c>
      <c r="M39" s="212">
        <v>2</v>
      </c>
      <c r="N39" s="212">
        <v>-1</v>
      </c>
    </row>
    <row r="40" spans="1:14" ht="13.5" thickBot="1">
      <c r="A40" s="196"/>
      <c r="B40" s="190"/>
      <c r="C40" s="193"/>
      <c r="D40" s="193"/>
      <c r="E40" s="193"/>
      <c r="F40" s="193"/>
      <c r="G40" s="193"/>
      <c r="H40" s="193"/>
      <c r="I40" s="192"/>
      <c r="J40" s="192"/>
      <c r="K40" s="192"/>
      <c r="L40" s="192"/>
      <c r="M40" s="192"/>
      <c r="N40" s="192"/>
    </row>
    <row r="41" spans="1:14" ht="13.5" thickTop="1">
      <c r="A41" s="241" t="s">
        <v>147</v>
      </c>
      <c r="B41" s="238"/>
      <c r="C41" s="239"/>
      <c r="D41" s="239"/>
      <c r="E41" s="239"/>
      <c r="F41" s="239"/>
      <c r="G41" s="240"/>
      <c r="H41" s="240"/>
      <c r="I41" s="240"/>
      <c r="J41" s="240"/>
      <c r="K41" s="240"/>
      <c r="L41" s="240"/>
      <c r="M41" s="240"/>
      <c r="N41" s="240"/>
    </row>
    <row r="42" spans="1:14" ht="12.75">
      <c r="A42" s="204" t="s">
        <v>23</v>
      </c>
      <c r="B42" s="209"/>
      <c r="C42" s="210"/>
      <c r="D42" s="210"/>
      <c r="E42" s="210"/>
      <c r="F42" s="210"/>
      <c r="G42" s="210"/>
      <c r="H42" s="210"/>
      <c r="I42" s="210"/>
      <c r="J42" s="218"/>
      <c r="K42" s="218"/>
      <c r="L42" s="218"/>
      <c r="M42" s="218"/>
      <c r="N42" s="218"/>
    </row>
    <row r="43" spans="1:14" ht="12.75">
      <c r="A43" s="205" t="s">
        <v>24</v>
      </c>
      <c r="B43" s="211">
        <v>39</v>
      </c>
      <c r="C43" s="212">
        <v>26</v>
      </c>
      <c r="D43" s="212">
        <v>24</v>
      </c>
      <c r="E43" s="212">
        <v>23</v>
      </c>
      <c r="F43" s="212">
        <v>24</v>
      </c>
      <c r="G43" s="212">
        <v>32</v>
      </c>
      <c r="H43" s="212">
        <v>38</v>
      </c>
      <c r="I43" s="212">
        <v>58</v>
      </c>
      <c r="J43" s="212">
        <v>72</v>
      </c>
      <c r="K43" s="212">
        <v>52</v>
      </c>
      <c r="L43" s="212">
        <v>38</v>
      </c>
      <c r="M43" s="212">
        <v>29</v>
      </c>
      <c r="N43" s="212">
        <v>24</v>
      </c>
    </row>
    <row r="44" spans="1:14" ht="12.75">
      <c r="A44" s="205" t="s">
        <v>148</v>
      </c>
      <c r="B44" s="211">
        <v>2</v>
      </c>
      <c r="C44" s="212">
        <v>8</v>
      </c>
      <c r="D44" s="212">
        <v>-1</v>
      </c>
      <c r="E44" s="212">
        <v>-4</v>
      </c>
      <c r="F44" s="212">
        <v>-1</v>
      </c>
      <c r="G44" s="212">
        <v>6</v>
      </c>
      <c r="H44" s="212">
        <v>2</v>
      </c>
      <c r="I44" s="212">
        <v>6</v>
      </c>
      <c r="J44" s="212">
        <v>9</v>
      </c>
      <c r="K44" s="212">
        <v>2</v>
      </c>
      <c r="L44" s="212">
        <v>-2</v>
      </c>
      <c r="M44" s="212">
        <v>0</v>
      </c>
      <c r="N44" s="212">
        <v>3</v>
      </c>
    </row>
    <row r="45" spans="1:14" ht="12.75">
      <c r="A45" s="205" t="s">
        <v>149</v>
      </c>
      <c r="B45" s="211">
        <v>176</v>
      </c>
      <c r="C45" s="212">
        <v>9</v>
      </c>
      <c r="D45" s="212">
        <v>7</v>
      </c>
      <c r="E45" s="212">
        <v>8</v>
      </c>
      <c r="F45" s="212">
        <v>8</v>
      </c>
      <c r="G45" s="212">
        <v>13</v>
      </c>
      <c r="H45" s="212">
        <v>17</v>
      </c>
      <c r="I45" s="212">
        <v>27</v>
      </c>
      <c r="J45" s="212">
        <v>33</v>
      </c>
      <c r="K45" s="212">
        <v>23</v>
      </c>
      <c r="L45" s="212">
        <v>16</v>
      </c>
      <c r="M45" s="212">
        <v>9</v>
      </c>
      <c r="N45" s="212">
        <v>7</v>
      </c>
    </row>
    <row r="46" spans="1:14" ht="12.75">
      <c r="A46" s="196" t="s">
        <v>135</v>
      </c>
      <c r="B46" s="211">
        <v>4</v>
      </c>
      <c r="C46" s="212">
        <v>43</v>
      </c>
      <c r="D46" s="212">
        <v>-3</v>
      </c>
      <c r="E46" s="212">
        <v>-10</v>
      </c>
      <c r="F46" s="212">
        <v>-2</v>
      </c>
      <c r="G46" s="212">
        <v>17</v>
      </c>
      <c r="H46" s="212">
        <v>3</v>
      </c>
      <c r="I46" s="212">
        <v>9</v>
      </c>
      <c r="J46" s="212">
        <v>9</v>
      </c>
      <c r="K46" s="212">
        <v>-2</v>
      </c>
      <c r="L46" s="212">
        <v>-7</v>
      </c>
      <c r="M46" s="212">
        <v>-4</v>
      </c>
      <c r="N46" s="212">
        <v>5</v>
      </c>
    </row>
    <row r="47" spans="1:14" ht="12.75">
      <c r="A47" s="203"/>
      <c r="B47" s="211"/>
      <c r="C47" s="212"/>
      <c r="D47" s="212"/>
      <c r="E47" s="212"/>
      <c r="F47" s="212"/>
      <c r="G47" s="212"/>
      <c r="H47" s="212"/>
      <c r="I47" s="212"/>
      <c r="J47" s="212"/>
      <c r="K47" s="212"/>
      <c r="L47" s="212"/>
      <c r="M47" s="212"/>
      <c r="N47" s="212"/>
    </row>
    <row r="48" spans="1:14" ht="12.75">
      <c r="A48" s="204" t="s">
        <v>27</v>
      </c>
      <c r="B48" s="209"/>
      <c r="C48" s="210"/>
      <c r="D48" s="210"/>
      <c r="E48" s="210"/>
      <c r="F48" s="210"/>
      <c r="G48" s="210"/>
      <c r="H48" s="210"/>
      <c r="I48" s="210"/>
      <c r="J48" s="218"/>
      <c r="K48" s="218"/>
      <c r="L48" s="218"/>
      <c r="M48" s="218"/>
      <c r="N48" s="218"/>
    </row>
    <row r="49" spans="1:14" ht="12.75">
      <c r="A49" s="205" t="s">
        <v>24</v>
      </c>
      <c r="B49" s="211">
        <v>60</v>
      </c>
      <c r="C49" s="212">
        <v>45</v>
      </c>
      <c r="D49" s="212">
        <v>56</v>
      </c>
      <c r="E49" s="212">
        <v>58</v>
      </c>
      <c r="F49" s="212">
        <v>61</v>
      </c>
      <c r="G49" s="212">
        <v>57</v>
      </c>
      <c r="H49" s="212">
        <v>60</v>
      </c>
      <c r="I49" s="212">
        <v>68</v>
      </c>
      <c r="J49" s="212">
        <v>73</v>
      </c>
      <c r="K49" s="212">
        <v>74</v>
      </c>
      <c r="L49" s="212">
        <v>67</v>
      </c>
      <c r="M49" s="212">
        <v>60</v>
      </c>
      <c r="N49" s="212">
        <v>39</v>
      </c>
    </row>
    <row r="50" spans="1:14" ht="12.75">
      <c r="A50" s="205" t="s">
        <v>148</v>
      </c>
      <c r="B50" s="211">
        <v>3</v>
      </c>
      <c r="C50" s="212">
        <v>2</v>
      </c>
      <c r="D50" s="212">
        <v>3</v>
      </c>
      <c r="E50" s="212">
        <v>-2</v>
      </c>
      <c r="F50" s="212">
        <v>0</v>
      </c>
      <c r="G50" s="212">
        <v>4</v>
      </c>
      <c r="H50" s="212">
        <v>4</v>
      </c>
      <c r="I50" s="212">
        <v>7</v>
      </c>
      <c r="J50" s="212">
        <v>10</v>
      </c>
      <c r="K50" s="212">
        <v>0</v>
      </c>
      <c r="L50" s="212">
        <v>0</v>
      </c>
      <c r="M50" s="212">
        <v>1</v>
      </c>
      <c r="N50" s="212">
        <v>-2</v>
      </c>
    </row>
    <row r="51" spans="1:14" ht="12.75">
      <c r="A51" s="205" t="s">
        <v>149</v>
      </c>
      <c r="B51" s="211">
        <v>1391</v>
      </c>
      <c r="C51" s="212">
        <v>77</v>
      </c>
      <c r="D51" s="212">
        <v>86</v>
      </c>
      <c r="E51" s="212">
        <v>103</v>
      </c>
      <c r="F51" s="212">
        <v>104</v>
      </c>
      <c r="G51" s="212">
        <v>127</v>
      </c>
      <c r="H51" s="212">
        <v>136</v>
      </c>
      <c r="I51" s="212">
        <v>160</v>
      </c>
      <c r="J51" s="212">
        <v>159</v>
      </c>
      <c r="K51" s="212">
        <v>134</v>
      </c>
      <c r="L51" s="212">
        <v>126</v>
      </c>
      <c r="M51" s="212">
        <v>108</v>
      </c>
      <c r="N51" s="212">
        <v>73</v>
      </c>
    </row>
    <row r="52" spans="1:14" ht="12.75">
      <c r="A52" s="196" t="s">
        <v>135</v>
      </c>
      <c r="B52" s="211">
        <v>5</v>
      </c>
      <c r="C52" s="212">
        <v>2</v>
      </c>
      <c r="D52" s="212">
        <v>6</v>
      </c>
      <c r="E52" s="212">
        <v>2</v>
      </c>
      <c r="F52" s="212">
        <v>4</v>
      </c>
      <c r="G52" s="212">
        <v>7</v>
      </c>
      <c r="H52" s="212">
        <v>4</v>
      </c>
      <c r="I52" s="212">
        <v>9</v>
      </c>
      <c r="J52" s="212">
        <v>8</v>
      </c>
      <c r="K52" s="212">
        <v>5</v>
      </c>
      <c r="L52" s="212">
        <v>4</v>
      </c>
      <c r="M52" s="212">
        <v>7</v>
      </c>
      <c r="N52" s="212">
        <v>-1</v>
      </c>
    </row>
    <row r="53" spans="1:14" ht="12.75">
      <c r="A53" s="203"/>
      <c r="B53" s="211"/>
      <c r="C53" s="212"/>
      <c r="D53" s="212"/>
      <c r="E53" s="212"/>
      <c r="F53" s="212"/>
      <c r="G53" s="212"/>
      <c r="H53" s="212"/>
      <c r="I53" s="212"/>
      <c r="J53" s="212"/>
      <c r="K53" s="212"/>
      <c r="L53" s="212"/>
      <c r="M53" s="212"/>
      <c r="N53" s="212"/>
    </row>
    <row r="54" spans="1:14" ht="12.75">
      <c r="A54" s="204" t="s">
        <v>28</v>
      </c>
      <c r="B54" s="209"/>
      <c r="C54" s="210"/>
      <c r="D54" s="210"/>
      <c r="E54" s="210"/>
      <c r="F54" s="210"/>
      <c r="G54" s="210"/>
      <c r="H54" s="210"/>
      <c r="I54" s="210"/>
      <c r="J54" s="218"/>
      <c r="K54" s="218"/>
      <c r="L54" s="218"/>
      <c r="M54" s="218"/>
      <c r="N54" s="218"/>
    </row>
    <row r="55" spans="1:14" ht="12.75">
      <c r="A55" s="205" t="s">
        <v>24</v>
      </c>
      <c r="B55" s="211">
        <v>27</v>
      </c>
      <c r="C55" s="212">
        <v>6</v>
      </c>
      <c r="D55" s="212">
        <v>6</v>
      </c>
      <c r="E55" s="212">
        <v>13</v>
      </c>
      <c r="F55" s="212">
        <v>14</v>
      </c>
      <c r="G55" s="212">
        <v>16</v>
      </c>
      <c r="H55" s="212">
        <v>25</v>
      </c>
      <c r="I55" s="212">
        <v>40</v>
      </c>
      <c r="J55" s="212">
        <v>51</v>
      </c>
      <c r="K55" s="212">
        <v>39</v>
      </c>
      <c r="L55" s="212">
        <v>26</v>
      </c>
      <c r="M55" s="212">
        <v>23</v>
      </c>
      <c r="N55" s="212">
        <v>10</v>
      </c>
    </row>
    <row r="56" spans="1:14" ht="12.75">
      <c r="A56" s="205" t="s">
        <v>148</v>
      </c>
      <c r="B56" s="211">
        <v>1</v>
      </c>
      <c r="C56" s="212">
        <v>-2</v>
      </c>
      <c r="D56" s="212">
        <v>-3</v>
      </c>
      <c r="E56" s="212">
        <v>3</v>
      </c>
      <c r="F56" s="212">
        <v>4</v>
      </c>
      <c r="G56" s="212">
        <v>1</v>
      </c>
      <c r="H56" s="212">
        <v>-1</v>
      </c>
      <c r="I56" s="212">
        <v>1</v>
      </c>
      <c r="J56" s="212">
        <v>3</v>
      </c>
      <c r="K56" s="212">
        <v>-1</v>
      </c>
      <c r="L56" s="212">
        <v>-1</v>
      </c>
      <c r="M56" s="212">
        <v>11</v>
      </c>
      <c r="N56" s="212">
        <v>3</v>
      </c>
    </row>
    <row r="57" spans="1:14" ht="12.75">
      <c r="A57" s="205" t="s">
        <v>149</v>
      </c>
      <c r="B57" s="211">
        <v>18</v>
      </c>
      <c r="C57" s="220">
        <v>0</v>
      </c>
      <c r="D57" s="220">
        <v>0</v>
      </c>
      <c r="E57" s="220">
        <v>0</v>
      </c>
      <c r="F57" s="220">
        <v>0</v>
      </c>
      <c r="G57" s="220">
        <v>1</v>
      </c>
      <c r="H57" s="220">
        <v>2</v>
      </c>
      <c r="I57" s="220">
        <v>3</v>
      </c>
      <c r="J57" s="212">
        <v>4</v>
      </c>
      <c r="K57" s="212">
        <v>3</v>
      </c>
      <c r="L57" s="212">
        <v>2</v>
      </c>
      <c r="M57" s="212">
        <v>1</v>
      </c>
      <c r="N57" s="212">
        <v>0</v>
      </c>
    </row>
    <row r="58" spans="1:14" ht="12.75">
      <c r="A58" s="196" t="s">
        <v>135</v>
      </c>
      <c r="B58" s="211">
        <v>-1</v>
      </c>
      <c r="C58" s="212">
        <v>-26</v>
      </c>
      <c r="D58" s="212">
        <v>-36</v>
      </c>
      <c r="E58" s="212">
        <v>39</v>
      </c>
      <c r="F58" s="212">
        <v>62</v>
      </c>
      <c r="G58" s="212">
        <v>-2</v>
      </c>
      <c r="H58" s="212">
        <v>-4</v>
      </c>
      <c r="I58" s="212">
        <v>-3</v>
      </c>
      <c r="J58" s="212">
        <v>-1</v>
      </c>
      <c r="K58" s="212">
        <v>-9</v>
      </c>
      <c r="L58" s="212">
        <v>-9</v>
      </c>
      <c r="M58" s="212">
        <v>72</v>
      </c>
      <c r="N58" s="212">
        <v>24</v>
      </c>
    </row>
    <row r="59" spans="1:14" ht="12.75">
      <c r="A59" s="203"/>
      <c r="B59" s="211"/>
      <c r="C59" s="212"/>
      <c r="D59" s="212"/>
      <c r="E59" s="212"/>
      <c r="F59" s="212"/>
      <c r="G59" s="212"/>
      <c r="H59" s="212"/>
      <c r="I59" s="212"/>
      <c r="J59" s="212"/>
      <c r="K59" s="212"/>
      <c r="L59" s="212"/>
      <c r="M59" s="212"/>
      <c r="N59" s="212"/>
    </row>
    <row r="60" spans="1:14" ht="12.75">
      <c r="A60" s="204" t="s">
        <v>29</v>
      </c>
      <c r="B60" s="209"/>
      <c r="C60" s="210"/>
      <c r="D60" s="210"/>
      <c r="E60" s="210"/>
      <c r="F60" s="210"/>
      <c r="G60" s="210"/>
      <c r="H60" s="210"/>
      <c r="I60" s="210"/>
      <c r="J60" s="218"/>
      <c r="K60" s="218"/>
      <c r="L60" s="218"/>
      <c r="M60" s="218"/>
      <c r="N60" s="218"/>
    </row>
    <row r="61" spans="1:14" ht="12.75">
      <c r="A61" s="205" t="s">
        <v>24</v>
      </c>
      <c r="B61" s="211">
        <v>42</v>
      </c>
      <c r="C61" s="212">
        <v>25</v>
      </c>
      <c r="D61" s="212">
        <v>27</v>
      </c>
      <c r="E61" s="212">
        <v>31</v>
      </c>
      <c r="F61" s="212">
        <v>29</v>
      </c>
      <c r="G61" s="212">
        <v>28</v>
      </c>
      <c r="H61" s="212">
        <v>35</v>
      </c>
      <c r="I61" s="212">
        <v>57</v>
      </c>
      <c r="J61" s="212">
        <v>68</v>
      </c>
      <c r="K61" s="212">
        <v>54</v>
      </c>
      <c r="L61" s="212">
        <v>47</v>
      </c>
      <c r="M61" s="212">
        <v>36</v>
      </c>
      <c r="N61" s="212">
        <v>26</v>
      </c>
    </row>
    <row r="62" spans="1:14" ht="12.75">
      <c r="A62" s="205" t="s">
        <v>148</v>
      </c>
      <c r="B62" s="211">
        <v>1</v>
      </c>
      <c r="C62" s="212">
        <v>3</v>
      </c>
      <c r="D62" s="212">
        <v>3</v>
      </c>
      <c r="E62" s="212">
        <v>1</v>
      </c>
      <c r="F62" s="212">
        <v>0</v>
      </c>
      <c r="G62" s="212">
        <v>2</v>
      </c>
      <c r="H62" s="212">
        <v>-1</v>
      </c>
      <c r="I62" s="212">
        <v>-2</v>
      </c>
      <c r="J62" s="212">
        <v>-2</v>
      </c>
      <c r="K62" s="212">
        <v>7</v>
      </c>
      <c r="L62" s="212">
        <v>4</v>
      </c>
      <c r="M62" s="212">
        <v>5</v>
      </c>
      <c r="N62" s="212">
        <v>-2</v>
      </c>
    </row>
    <row r="63" spans="1:14" ht="12.75">
      <c r="A63" s="205" t="s">
        <v>149</v>
      </c>
      <c r="B63" s="211">
        <v>392</v>
      </c>
      <c r="C63" s="212">
        <v>13</v>
      </c>
      <c r="D63" s="212">
        <v>13</v>
      </c>
      <c r="E63" s="212">
        <v>17</v>
      </c>
      <c r="F63" s="212">
        <v>16</v>
      </c>
      <c r="G63" s="212">
        <v>23</v>
      </c>
      <c r="H63" s="212">
        <v>37</v>
      </c>
      <c r="I63" s="212">
        <v>65</v>
      </c>
      <c r="J63" s="212">
        <v>76</v>
      </c>
      <c r="K63" s="212">
        <v>56</v>
      </c>
      <c r="L63" s="212">
        <v>45</v>
      </c>
      <c r="M63" s="212">
        <v>18</v>
      </c>
      <c r="N63" s="212">
        <v>13</v>
      </c>
    </row>
    <row r="64" spans="1:14" ht="12.75">
      <c r="A64" s="196" t="s">
        <v>135</v>
      </c>
      <c r="B64" s="211">
        <v>1</v>
      </c>
      <c r="C64" s="212">
        <v>17</v>
      </c>
      <c r="D64" s="212">
        <v>18</v>
      </c>
      <c r="E64" s="212">
        <v>12</v>
      </c>
      <c r="F64" s="212">
        <v>9</v>
      </c>
      <c r="G64" s="212">
        <v>3</v>
      </c>
      <c r="H64" s="212">
        <v>-5</v>
      </c>
      <c r="I64" s="212">
        <v>-5</v>
      </c>
      <c r="J64" s="212">
        <v>-5</v>
      </c>
      <c r="K64" s="212">
        <v>9</v>
      </c>
      <c r="L64" s="212">
        <v>4</v>
      </c>
      <c r="M64" s="212">
        <v>7</v>
      </c>
      <c r="N64" s="212">
        <v>-9</v>
      </c>
    </row>
    <row r="65" spans="1:14" ht="12.75">
      <c r="A65" s="203"/>
      <c r="B65" s="211"/>
      <c r="C65" s="212"/>
      <c r="D65" s="212"/>
      <c r="E65" s="212"/>
      <c r="F65" s="212"/>
      <c r="G65" s="212"/>
      <c r="H65" s="212"/>
      <c r="I65" s="212"/>
      <c r="J65" s="212"/>
      <c r="K65" s="212"/>
      <c r="L65" s="212"/>
      <c r="M65" s="212"/>
      <c r="N65" s="212"/>
    </row>
    <row r="66" spans="1:14" ht="12.75">
      <c r="A66" s="204" t="s">
        <v>30</v>
      </c>
      <c r="B66" s="209"/>
      <c r="C66" s="210"/>
      <c r="D66" s="210"/>
      <c r="E66" s="210"/>
      <c r="F66" s="210"/>
      <c r="G66" s="210"/>
      <c r="H66" s="210"/>
      <c r="I66" s="210"/>
      <c r="J66" s="218"/>
      <c r="K66" s="218"/>
      <c r="L66" s="218"/>
      <c r="M66" s="218"/>
      <c r="N66" s="218"/>
    </row>
    <row r="67" spans="1:14" ht="12.75">
      <c r="A67" s="205" t="s">
        <v>24</v>
      </c>
      <c r="B67" s="211">
        <v>40</v>
      </c>
      <c r="C67" s="212">
        <v>33</v>
      </c>
      <c r="D67" s="212">
        <v>37</v>
      </c>
      <c r="E67" s="212">
        <v>37</v>
      </c>
      <c r="F67" s="212">
        <v>36</v>
      </c>
      <c r="G67" s="212">
        <v>26</v>
      </c>
      <c r="H67" s="212">
        <v>27</v>
      </c>
      <c r="I67" s="212">
        <v>47</v>
      </c>
      <c r="J67" s="212">
        <v>57</v>
      </c>
      <c r="K67" s="212">
        <v>58</v>
      </c>
      <c r="L67" s="212">
        <v>47</v>
      </c>
      <c r="M67" s="212">
        <v>40</v>
      </c>
      <c r="N67" s="212">
        <v>30</v>
      </c>
    </row>
    <row r="68" spans="1:14" ht="12.75">
      <c r="A68" s="205" t="s">
        <v>148</v>
      </c>
      <c r="B68" s="211">
        <v>-2</v>
      </c>
      <c r="C68" s="212">
        <v>4</v>
      </c>
      <c r="D68" s="212">
        <v>-2</v>
      </c>
      <c r="E68" s="212">
        <v>-3</v>
      </c>
      <c r="F68" s="212">
        <v>0</v>
      </c>
      <c r="G68" s="212">
        <v>-3</v>
      </c>
      <c r="H68" s="212">
        <v>-6</v>
      </c>
      <c r="I68" s="212">
        <v>0</v>
      </c>
      <c r="J68" s="212">
        <v>-3</v>
      </c>
      <c r="K68" s="212">
        <v>5</v>
      </c>
      <c r="L68" s="212">
        <v>-1</v>
      </c>
      <c r="M68" s="212">
        <v>-4</v>
      </c>
      <c r="N68" s="212">
        <v>2</v>
      </c>
    </row>
    <row r="69" spans="1:14" ht="12.75">
      <c r="A69" s="205" t="s">
        <v>149</v>
      </c>
      <c r="B69" s="211">
        <v>188</v>
      </c>
      <c r="C69" s="212">
        <v>9</v>
      </c>
      <c r="D69" s="212">
        <v>9</v>
      </c>
      <c r="E69" s="212">
        <v>10</v>
      </c>
      <c r="F69" s="212">
        <v>10</v>
      </c>
      <c r="G69" s="212">
        <v>15</v>
      </c>
      <c r="H69" s="212">
        <v>18</v>
      </c>
      <c r="I69" s="212">
        <v>29</v>
      </c>
      <c r="J69" s="212">
        <v>29</v>
      </c>
      <c r="K69" s="212">
        <v>22</v>
      </c>
      <c r="L69" s="212">
        <v>17</v>
      </c>
      <c r="M69" s="212">
        <v>11</v>
      </c>
      <c r="N69" s="212">
        <v>8</v>
      </c>
    </row>
    <row r="70" spans="1:14" ht="12.75">
      <c r="A70" s="196" t="s">
        <v>135</v>
      </c>
      <c r="B70" s="211">
        <v>-4</v>
      </c>
      <c r="C70" s="212">
        <v>13</v>
      </c>
      <c r="D70" s="212">
        <v>-6</v>
      </c>
      <c r="E70" s="212">
        <v>-6</v>
      </c>
      <c r="F70" s="212">
        <v>2</v>
      </c>
      <c r="G70" s="212">
        <v>-10</v>
      </c>
      <c r="H70" s="212">
        <v>-11</v>
      </c>
      <c r="I70" s="212">
        <v>0</v>
      </c>
      <c r="J70" s="212">
        <v>-9</v>
      </c>
      <c r="K70" s="212">
        <v>5</v>
      </c>
      <c r="L70" s="212">
        <v>-4</v>
      </c>
      <c r="M70" s="212">
        <v>-12</v>
      </c>
      <c r="N70" s="212">
        <v>2</v>
      </c>
    </row>
    <row r="71" spans="1:14" ht="12.75">
      <c r="A71" s="203"/>
      <c r="B71" s="211"/>
      <c r="C71" s="212"/>
      <c r="D71" s="212"/>
      <c r="E71" s="212"/>
      <c r="F71" s="212"/>
      <c r="G71" s="212"/>
      <c r="H71" s="212"/>
      <c r="I71" s="212"/>
      <c r="J71" s="212"/>
      <c r="K71" s="212"/>
      <c r="L71" s="212"/>
      <c r="M71" s="212"/>
      <c r="N71" s="212"/>
    </row>
    <row r="72" spans="1:14" ht="12.75">
      <c r="A72" s="204" t="s">
        <v>150</v>
      </c>
      <c r="B72" s="209"/>
      <c r="C72" s="210"/>
      <c r="D72" s="210"/>
      <c r="E72" s="210"/>
      <c r="F72" s="210"/>
      <c r="G72" s="210"/>
      <c r="H72" s="210"/>
      <c r="I72" s="210"/>
      <c r="J72" s="218"/>
      <c r="K72" s="218"/>
      <c r="L72" s="218"/>
      <c r="M72" s="218"/>
      <c r="N72" s="218"/>
    </row>
    <row r="73" spans="1:14" ht="12.75">
      <c r="A73" s="205" t="s">
        <v>24</v>
      </c>
      <c r="B73" s="211">
        <v>36</v>
      </c>
      <c r="C73" s="212">
        <v>23</v>
      </c>
      <c r="D73" s="212">
        <v>27</v>
      </c>
      <c r="E73" s="212">
        <v>32</v>
      </c>
      <c r="F73" s="212">
        <v>30</v>
      </c>
      <c r="G73" s="212">
        <v>24</v>
      </c>
      <c r="H73" s="212">
        <v>30</v>
      </c>
      <c r="I73" s="212">
        <v>48</v>
      </c>
      <c r="J73" s="212">
        <v>50</v>
      </c>
      <c r="K73" s="212">
        <v>49</v>
      </c>
      <c r="L73" s="212">
        <v>41</v>
      </c>
      <c r="M73" s="212">
        <v>35</v>
      </c>
      <c r="N73" s="212">
        <v>25</v>
      </c>
    </row>
    <row r="74" spans="1:14" ht="12.75">
      <c r="A74" s="205" t="s">
        <v>148</v>
      </c>
      <c r="B74" s="211">
        <v>1</v>
      </c>
      <c r="C74" s="212">
        <v>1</v>
      </c>
      <c r="D74" s="212">
        <v>-2</v>
      </c>
      <c r="E74" s="212">
        <v>-2</v>
      </c>
      <c r="F74" s="212">
        <v>-1</v>
      </c>
      <c r="G74" s="212">
        <v>-2</v>
      </c>
      <c r="H74" s="212">
        <v>1</v>
      </c>
      <c r="I74" s="212">
        <v>4</v>
      </c>
      <c r="J74" s="212">
        <v>-3</v>
      </c>
      <c r="K74" s="212">
        <v>7</v>
      </c>
      <c r="L74" s="212">
        <v>4</v>
      </c>
      <c r="M74" s="212">
        <v>3</v>
      </c>
      <c r="N74" s="212">
        <v>3</v>
      </c>
    </row>
    <row r="75" spans="1:14" ht="12.75">
      <c r="A75" s="205" t="s">
        <v>149</v>
      </c>
      <c r="B75" s="211">
        <v>305</v>
      </c>
      <c r="C75" s="212">
        <v>12</v>
      </c>
      <c r="D75" s="212">
        <v>13</v>
      </c>
      <c r="E75" s="212">
        <v>17</v>
      </c>
      <c r="F75" s="212">
        <v>16</v>
      </c>
      <c r="G75" s="212">
        <v>25</v>
      </c>
      <c r="H75" s="212">
        <v>28</v>
      </c>
      <c r="I75" s="212">
        <v>52</v>
      </c>
      <c r="J75" s="212">
        <v>51</v>
      </c>
      <c r="K75" s="212">
        <v>35</v>
      </c>
      <c r="L75" s="212">
        <v>27</v>
      </c>
      <c r="M75" s="212">
        <v>17</v>
      </c>
      <c r="N75" s="212">
        <v>11</v>
      </c>
    </row>
    <row r="76" spans="1:14" ht="12.75">
      <c r="A76" s="196" t="s">
        <v>135</v>
      </c>
      <c r="B76" s="211">
        <v>3</v>
      </c>
      <c r="C76" s="212">
        <v>10</v>
      </c>
      <c r="D76" s="212">
        <v>-5</v>
      </c>
      <c r="E76" s="212">
        <v>-4</v>
      </c>
      <c r="F76" s="212">
        <v>-1</v>
      </c>
      <c r="G76" s="212">
        <v>3</v>
      </c>
      <c r="H76" s="212">
        <v>-1</v>
      </c>
      <c r="I76" s="212">
        <v>13</v>
      </c>
      <c r="J76" s="212">
        <v>0</v>
      </c>
      <c r="K76" s="212">
        <v>10</v>
      </c>
      <c r="L76" s="212">
        <v>-1</v>
      </c>
      <c r="M76" s="212">
        <v>3</v>
      </c>
      <c r="N76" s="212">
        <v>5</v>
      </c>
    </row>
    <row r="77" spans="1:14" ht="12.75">
      <c r="A77" s="202"/>
      <c r="B77" s="211"/>
      <c r="C77" s="215"/>
      <c r="D77" s="215"/>
      <c r="E77" s="215"/>
      <c r="F77" s="215"/>
      <c r="G77" s="215"/>
      <c r="H77" s="215"/>
      <c r="I77" s="215"/>
      <c r="J77" s="215"/>
      <c r="K77" s="215"/>
      <c r="L77" s="215"/>
      <c r="M77" s="215"/>
      <c r="N77" s="215"/>
    </row>
    <row r="78" spans="1:14" ht="12.75">
      <c r="A78" s="204" t="s">
        <v>119</v>
      </c>
      <c r="B78" s="209"/>
      <c r="C78" s="210"/>
      <c r="D78" s="210"/>
      <c r="E78" s="210"/>
      <c r="F78" s="210"/>
      <c r="G78" s="210"/>
      <c r="H78" s="210"/>
      <c r="I78" s="210"/>
      <c r="J78" s="218"/>
      <c r="K78" s="218"/>
      <c r="L78" s="218"/>
      <c r="M78" s="218"/>
      <c r="N78" s="218"/>
    </row>
    <row r="79" spans="1:14" ht="12.75">
      <c r="A79" s="205" t="s">
        <v>24</v>
      </c>
      <c r="B79" s="211">
        <v>40</v>
      </c>
      <c r="C79" s="212">
        <v>24</v>
      </c>
      <c r="D79" s="212">
        <v>28</v>
      </c>
      <c r="E79" s="212">
        <v>30</v>
      </c>
      <c r="F79" s="212">
        <v>31</v>
      </c>
      <c r="G79" s="212">
        <v>29</v>
      </c>
      <c r="H79" s="212">
        <v>38</v>
      </c>
      <c r="I79" s="212">
        <v>58</v>
      </c>
      <c r="J79" s="212">
        <v>68</v>
      </c>
      <c r="K79" s="212">
        <v>59</v>
      </c>
      <c r="L79" s="212">
        <v>47</v>
      </c>
      <c r="M79" s="212">
        <v>35</v>
      </c>
      <c r="N79" s="212">
        <v>29</v>
      </c>
    </row>
    <row r="80" spans="1:14" ht="12.75">
      <c r="A80" s="205" t="s">
        <v>148</v>
      </c>
      <c r="B80" s="211">
        <v>6</v>
      </c>
      <c r="C80" s="212">
        <v>4</v>
      </c>
      <c r="D80" s="212">
        <v>-6</v>
      </c>
      <c r="E80" s="212">
        <v>2</v>
      </c>
      <c r="F80" s="212">
        <v>6</v>
      </c>
      <c r="G80" s="212">
        <v>1</v>
      </c>
      <c r="H80" s="212">
        <v>6</v>
      </c>
      <c r="I80" s="212">
        <v>18</v>
      </c>
      <c r="J80" s="212">
        <v>23</v>
      </c>
      <c r="K80" s="212">
        <v>10</v>
      </c>
      <c r="L80" s="212">
        <v>10</v>
      </c>
      <c r="M80" s="212">
        <v>-8</v>
      </c>
      <c r="N80" s="212">
        <v>5</v>
      </c>
    </row>
    <row r="81" spans="1:14" ht="12.75">
      <c r="A81" s="205" t="s">
        <v>149</v>
      </c>
      <c r="B81" s="211">
        <v>62</v>
      </c>
      <c r="C81" s="212">
        <v>3</v>
      </c>
      <c r="D81" s="212">
        <v>3</v>
      </c>
      <c r="E81" s="212">
        <v>4</v>
      </c>
      <c r="F81" s="212">
        <v>4</v>
      </c>
      <c r="G81" s="212">
        <v>4</v>
      </c>
      <c r="H81" s="212">
        <v>5</v>
      </c>
      <c r="I81" s="212">
        <v>8</v>
      </c>
      <c r="J81" s="212">
        <v>10</v>
      </c>
      <c r="K81" s="212">
        <v>8</v>
      </c>
      <c r="L81" s="212">
        <v>6</v>
      </c>
      <c r="M81" s="212">
        <v>4</v>
      </c>
      <c r="N81" s="212">
        <v>3</v>
      </c>
    </row>
    <row r="82" spans="1:14" ht="12.75">
      <c r="A82" s="196" t="s">
        <v>135</v>
      </c>
      <c r="B82" s="211">
        <v>16</v>
      </c>
      <c r="C82" s="212">
        <v>32</v>
      </c>
      <c r="D82" s="212">
        <v>-10</v>
      </c>
      <c r="E82" s="212">
        <v>13</v>
      </c>
      <c r="F82" s="212">
        <v>27</v>
      </c>
      <c r="G82" s="212">
        <v>-1</v>
      </c>
      <c r="H82" s="212">
        <v>17</v>
      </c>
      <c r="I82" s="212">
        <v>39</v>
      </c>
      <c r="J82" s="212">
        <v>46</v>
      </c>
      <c r="K82" s="212">
        <v>17</v>
      </c>
      <c r="L82" s="212">
        <v>22</v>
      </c>
      <c r="M82" s="212">
        <v>-26</v>
      </c>
      <c r="N82" s="212">
        <v>7</v>
      </c>
    </row>
    <row r="83" spans="1:14" ht="12.75">
      <c r="A83" s="203"/>
      <c r="B83" s="211"/>
      <c r="C83" s="212"/>
      <c r="D83" s="212"/>
      <c r="E83" s="212"/>
      <c r="F83" s="212"/>
      <c r="G83" s="212"/>
      <c r="H83" s="212"/>
      <c r="I83" s="212"/>
      <c r="J83" s="212"/>
      <c r="K83" s="212"/>
      <c r="L83" s="212"/>
      <c r="M83" s="212"/>
      <c r="N83" s="212"/>
    </row>
    <row r="84" spans="1:14" ht="12.75">
      <c r="A84" s="204" t="s">
        <v>33</v>
      </c>
      <c r="B84" s="209"/>
      <c r="C84" s="210"/>
      <c r="D84" s="210"/>
      <c r="E84" s="210"/>
      <c r="F84" s="210"/>
      <c r="G84" s="210"/>
      <c r="H84" s="210"/>
      <c r="I84" s="210"/>
      <c r="J84" s="218"/>
      <c r="K84" s="218"/>
      <c r="L84" s="218"/>
      <c r="M84" s="218"/>
      <c r="N84" s="218"/>
    </row>
    <row r="85" spans="1:14" ht="12.75">
      <c r="A85" s="185" t="s">
        <v>151</v>
      </c>
      <c r="B85" s="211">
        <v>49</v>
      </c>
      <c r="C85" s="212">
        <v>35</v>
      </c>
      <c r="D85" s="212">
        <v>41</v>
      </c>
      <c r="E85" s="212">
        <v>44</v>
      </c>
      <c r="F85" s="212">
        <v>44</v>
      </c>
      <c r="G85" s="212">
        <v>39</v>
      </c>
      <c r="H85" s="212">
        <v>44</v>
      </c>
      <c r="I85" s="212">
        <v>59</v>
      </c>
      <c r="J85" s="212">
        <v>66</v>
      </c>
      <c r="K85" s="212">
        <v>61</v>
      </c>
      <c r="L85" s="212">
        <v>53</v>
      </c>
      <c r="M85" s="212">
        <v>48</v>
      </c>
      <c r="N85" s="212">
        <v>33</v>
      </c>
    </row>
    <row r="86" spans="1:14" ht="12.75">
      <c r="A86" s="185" t="s">
        <v>152</v>
      </c>
      <c r="B86" s="211">
        <v>2</v>
      </c>
      <c r="C86" s="212">
        <v>2</v>
      </c>
      <c r="D86" s="212">
        <v>1</v>
      </c>
      <c r="E86" s="212">
        <v>-1</v>
      </c>
      <c r="F86" s="212">
        <v>0</v>
      </c>
      <c r="G86" s="212">
        <v>2</v>
      </c>
      <c r="H86" s="212">
        <v>1</v>
      </c>
      <c r="I86" s="212">
        <v>4</v>
      </c>
      <c r="J86" s="212">
        <v>4</v>
      </c>
      <c r="K86" s="212">
        <v>4</v>
      </c>
      <c r="L86" s="212">
        <v>2</v>
      </c>
      <c r="M86" s="212">
        <v>2</v>
      </c>
      <c r="N86" s="212">
        <v>0</v>
      </c>
    </row>
    <row r="87" spans="1:14" ht="12.75">
      <c r="A87" s="205" t="s">
        <v>149</v>
      </c>
      <c r="B87" s="211">
        <v>2530</v>
      </c>
      <c r="C87" s="212">
        <v>122</v>
      </c>
      <c r="D87" s="212">
        <v>131</v>
      </c>
      <c r="E87" s="212">
        <v>158</v>
      </c>
      <c r="F87" s="212">
        <v>159</v>
      </c>
      <c r="G87" s="212">
        <v>208</v>
      </c>
      <c r="H87" s="212">
        <v>243</v>
      </c>
      <c r="I87" s="212">
        <v>344</v>
      </c>
      <c r="J87" s="212">
        <v>361</v>
      </c>
      <c r="K87" s="212">
        <v>281</v>
      </c>
      <c r="L87" s="212">
        <v>239</v>
      </c>
      <c r="M87" s="212">
        <v>167</v>
      </c>
      <c r="N87" s="212">
        <v>115</v>
      </c>
    </row>
    <row r="88" spans="1:14" ht="12.75">
      <c r="A88" s="185" t="s">
        <v>153</v>
      </c>
      <c r="B88" s="211">
        <v>4</v>
      </c>
      <c r="C88" s="212">
        <v>8</v>
      </c>
      <c r="D88" s="212">
        <v>4</v>
      </c>
      <c r="E88" s="212">
        <v>1</v>
      </c>
      <c r="F88" s="212">
        <v>4</v>
      </c>
      <c r="G88" s="212">
        <v>5</v>
      </c>
      <c r="H88" s="212">
        <v>1</v>
      </c>
      <c r="I88" s="212">
        <v>6</v>
      </c>
      <c r="J88" s="212">
        <v>3</v>
      </c>
      <c r="K88" s="212">
        <v>6</v>
      </c>
      <c r="L88" s="212">
        <v>2</v>
      </c>
      <c r="M88" s="212">
        <v>4</v>
      </c>
      <c r="N88" s="212">
        <v>-1</v>
      </c>
    </row>
    <row r="89" spans="1:14" ht="12.75">
      <c r="A89" s="185"/>
      <c r="B89" s="211"/>
      <c r="C89" s="212"/>
      <c r="D89" s="212"/>
      <c r="E89" s="212"/>
      <c r="F89" s="212"/>
      <c r="G89" s="212"/>
      <c r="H89" s="212"/>
      <c r="I89" s="212"/>
      <c r="J89" s="215"/>
      <c r="K89" s="215"/>
      <c r="L89" s="215"/>
      <c r="M89" s="215"/>
      <c r="N89" s="215"/>
    </row>
    <row r="90" spans="1:14" ht="12.75">
      <c r="A90" s="204" t="s">
        <v>154</v>
      </c>
      <c r="B90" s="209"/>
      <c r="C90" s="210"/>
      <c r="D90" s="210"/>
      <c r="E90" s="210"/>
      <c r="F90" s="210"/>
      <c r="G90" s="210"/>
      <c r="H90" s="210"/>
      <c r="I90" s="210"/>
      <c r="J90" s="218"/>
      <c r="K90" s="218"/>
      <c r="L90" s="218"/>
      <c r="M90" s="218"/>
      <c r="N90" s="218"/>
    </row>
    <row r="91" spans="1:14" ht="12.75">
      <c r="A91" s="185" t="s">
        <v>151</v>
      </c>
      <c r="B91" s="211">
        <v>39</v>
      </c>
      <c r="C91" s="212">
        <v>25</v>
      </c>
      <c r="D91" s="212">
        <v>28</v>
      </c>
      <c r="E91" s="212">
        <v>30</v>
      </c>
      <c r="F91" s="212">
        <v>29</v>
      </c>
      <c r="G91" s="212">
        <v>27</v>
      </c>
      <c r="H91" s="212">
        <v>32</v>
      </c>
      <c r="I91" s="212">
        <v>52</v>
      </c>
      <c r="J91" s="212">
        <v>61</v>
      </c>
      <c r="K91" s="212">
        <v>53</v>
      </c>
      <c r="L91" s="212">
        <v>43</v>
      </c>
      <c r="M91" s="212">
        <v>35</v>
      </c>
      <c r="N91" s="212">
        <v>26</v>
      </c>
    </row>
    <row r="92" spans="1:14" ht="12.75">
      <c r="A92" s="185" t="s">
        <v>152</v>
      </c>
      <c r="B92" s="211">
        <v>1</v>
      </c>
      <c r="C92" s="212">
        <v>3</v>
      </c>
      <c r="D92" s="212">
        <v>-1</v>
      </c>
      <c r="E92" s="212">
        <v>-1</v>
      </c>
      <c r="F92" s="212">
        <v>0</v>
      </c>
      <c r="G92" s="212">
        <v>0</v>
      </c>
      <c r="H92" s="212">
        <v>-1</v>
      </c>
      <c r="I92" s="212">
        <v>2</v>
      </c>
      <c r="J92" s="212">
        <v>0</v>
      </c>
      <c r="K92" s="212">
        <v>6</v>
      </c>
      <c r="L92" s="212">
        <v>3</v>
      </c>
      <c r="M92" s="212">
        <v>1</v>
      </c>
      <c r="N92" s="212">
        <v>2</v>
      </c>
    </row>
    <row r="93" spans="1:14" ht="12.75">
      <c r="A93" s="205" t="s">
        <v>149</v>
      </c>
      <c r="B93" s="211">
        <v>1139</v>
      </c>
      <c r="C93" s="212">
        <v>46</v>
      </c>
      <c r="D93" s="212">
        <v>45</v>
      </c>
      <c r="E93" s="212">
        <v>56</v>
      </c>
      <c r="F93" s="212">
        <v>54</v>
      </c>
      <c r="G93" s="212">
        <v>81</v>
      </c>
      <c r="H93" s="212">
        <v>108</v>
      </c>
      <c r="I93" s="212">
        <v>184</v>
      </c>
      <c r="J93" s="212">
        <v>203</v>
      </c>
      <c r="K93" s="212">
        <v>148</v>
      </c>
      <c r="L93" s="212">
        <v>113</v>
      </c>
      <c r="M93" s="212">
        <v>59</v>
      </c>
      <c r="N93" s="212">
        <v>43</v>
      </c>
    </row>
    <row r="94" spans="1:14" ht="12.75">
      <c r="A94" s="185" t="s">
        <v>153</v>
      </c>
      <c r="B94" s="211">
        <v>2</v>
      </c>
      <c r="C94" s="212">
        <v>19</v>
      </c>
      <c r="D94" s="212">
        <v>0</v>
      </c>
      <c r="E94" s="212">
        <v>0</v>
      </c>
      <c r="F94" s="212">
        <v>4</v>
      </c>
      <c r="G94" s="212">
        <v>2</v>
      </c>
      <c r="H94" s="212">
        <v>-3</v>
      </c>
      <c r="I94" s="212">
        <v>4</v>
      </c>
      <c r="J94" s="212">
        <v>-1</v>
      </c>
      <c r="K94" s="212">
        <v>7</v>
      </c>
      <c r="L94" s="212">
        <v>0</v>
      </c>
      <c r="M94" s="212">
        <v>-2</v>
      </c>
      <c r="N94" s="212">
        <v>0</v>
      </c>
    </row>
    <row r="95" spans="1:14" ht="13.5" thickBot="1">
      <c r="A95" s="185"/>
      <c r="B95" s="211"/>
      <c r="C95" s="212"/>
      <c r="D95" s="212"/>
      <c r="E95" s="212"/>
      <c r="F95" s="212"/>
      <c r="G95" s="212"/>
      <c r="H95" s="212"/>
      <c r="I95" s="212"/>
      <c r="J95" s="212"/>
      <c r="K95" s="215"/>
      <c r="L95" s="215"/>
      <c r="M95" s="223"/>
      <c r="N95" s="224"/>
    </row>
    <row r="96" spans="1:14" ht="15" thickTop="1">
      <c r="A96" s="241" t="s">
        <v>165</v>
      </c>
      <c r="B96" s="238"/>
      <c r="C96" s="239"/>
      <c r="D96" s="239"/>
      <c r="E96" s="239"/>
      <c r="F96" s="239"/>
      <c r="G96" s="240"/>
      <c r="H96" s="240"/>
      <c r="I96" s="240"/>
      <c r="J96" s="240"/>
      <c r="K96" s="240"/>
      <c r="L96" s="240"/>
      <c r="M96" s="240"/>
      <c r="N96" s="240"/>
    </row>
    <row r="97" spans="1:14" ht="12.75">
      <c r="A97" s="201" t="s">
        <v>35</v>
      </c>
      <c r="B97" s="253">
        <v>123</v>
      </c>
      <c r="C97" s="254">
        <v>109</v>
      </c>
      <c r="D97" s="254">
        <v>114</v>
      </c>
      <c r="E97" s="254">
        <v>113</v>
      </c>
      <c r="F97" s="254">
        <v>115</v>
      </c>
      <c r="G97" s="254">
        <v>124</v>
      </c>
      <c r="H97" s="254">
        <v>130</v>
      </c>
      <c r="I97" s="254">
        <v>127</v>
      </c>
      <c r="J97" s="254">
        <v>129</v>
      </c>
      <c r="K97" s="254">
        <v>132</v>
      </c>
      <c r="L97" s="254">
        <v>128</v>
      </c>
      <c r="M97" s="254">
        <v>118</v>
      </c>
      <c r="N97" s="254">
        <v>115</v>
      </c>
    </row>
    <row r="98" spans="1:14" ht="12.75">
      <c r="A98" s="196" t="s">
        <v>135</v>
      </c>
      <c r="B98" s="225">
        <v>2</v>
      </c>
      <c r="C98" s="219">
        <v>-1</v>
      </c>
      <c r="D98" s="219">
        <v>2</v>
      </c>
      <c r="E98" s="219">
        <v>1</v>
      </c>
      <c r="F98" s="219">
        <v>0</v>
      </c>
      <c r="G98" s="219">
        <v>2</v>
      </c>
      <c r="H98" s="219">
        <v>3</v>
      </c>
      <c r="I98" s="219">
        <v>2</v>
      </c>
      <c r="J98" s="219">
        <v>3</v>
      </c>
      <c r="K98" s="219">
        <v>2</v>
      </c>
      <c r="L98" s="219">
        <v>0</v>
      </c>
      <c r="M98" s="219">
        <v>2</v>
      </c>
      <c r="N98" s="219">
        <v>2</v>
      </c>
    </row>
    <row r="99" spans="1:14" ht="12.75">
      <c r="A99" s="203"/>
      <c r="B99" s="226"/>
      <c r="C99" s="212"/>
      <c r="D99" s="212"/>
      <c r="E99" s="212"/>
      <c r="F99" s="212"/>
      <c r="G99" s="219"/>
      <c r="H99" s="219"/>
      <c r="I99" s="227"/>
      <c r="J99" s="212"/>
      <c r="K99" s="212"/>
      <c r="L99" s="212"/>
      <c r="M99" s="212"/>
      <c r="N99" s="212"/>
    </row>
    <row r="100" spans="1:14" ht="12.75">
      <c r="A100" s="188" t="s">
        <v>155</v>
      </c>
      <c r="B100" s="228">
        <v>301385</v>
      </c>
      <c r="C100" s="229">
        <v>13266</v>
      </c>
      <c r="D100" s="229">
        <v>14663</v>
      </c>
      <c r="E100" s="229">
        <v>17770</v>
      </c>
      <c r="F100" s="229">
        <v>17994</v>
      </c>
      <c r="G100" s="229">
        <v>24826</v>
      </c>
      <c r="H100" s="229">
        <v>30026</v>
      </c>
      <c r="I100" s="229">
        <v>41889</v>
      </c>
      <c r="J100" s="229">
        <v>44458</v>
      </c>
      <c r="K100" s="229">
        <v>35171</v>
      </c>
      <c r="L100" s="229">
        <v>29146</v>
      </c>
      <c r="M100" s="229">
        <v>19138</v>
      </c>
      <c r="N100" s="229">
        <v>13038</v>
      </c>
    </row>
    <row r="101" spans="1:14" ht="12.75">
      <c r="A101" s="187" t="s">
        <v>153</v>
      </c>
      <c r="B101" s="230">
        <v>6</v>
      </c>
      <c r="C101" s="231">
        <v>6</v>
      </c>
      <c r="D101" s="231">
        <v>6</v>
      </c>
      <c r="E101" s="231">
        <v>1</v>
      </c>
      <c r="F101" s="231">
        <v>5</v>
      </c>
      <c r="G101" s="231">
        <v>6</v>
      </c>
      <c r="H101" s="231">
        <v>4</v>
      </c>
      <c r="I101" s="231">
        <v>8</v>
      </c>
      <c r="J101" s="231">
        <v>5</v>
      </c>
      <c r="K101" s="231">
        <v>8</v>
      </c>
      <c r="L101" s="231">
        <v>7</v>
      </c>
      <c r="M101" s="231">
        <v>6</v>
      </c>
      <c r="N101" s="231">
        <v>1</v>
      </c>
    </row>
    <row r="102" spans="1:14" ht="13.5" thickBot="1">
      <c r="A102" s="203"/>
      <c r="B102" s="226"/>
      <c r="C102" s="212"/>
      <c r="D102" s="212"/>
      <c r="E102" s="212"/>
      <c r="F102" s="212"/>
      <c r="G102" s="219"/>
      <c r="H102" s="219"/>
      <c r="I102" s="227"/>
      <c r="J102" s="212"/>
      <c r="K102" s="212"/>
      <c r="L102" s="212"/>
      <c r="M102" s="212"/>
      <c r="N102" s="212"/>
    </row>
    <row r="103" spans="1:14" ht="13.5" thickTop="1">
      <c r="A103" s="241" t="s">
        <v>36</v>
      </c>
      <c r="B103" s="238"/>
      <c r="C103" s="239"/>
      <c r="D103" s="239"/>
      <c r="E103" s="239"/>
      <c r="F103" s="239"/>
      <c r="G103" s="240"/>
      <c r="H103" s="240"/>
      <c r="I103" s="240"/>
      <c r="J103" s="240"/>
      <c r="K103" s="240"/>
      <c r="L103" s="240"/>
      <c r="M103" s="240"/>
      <c r="N103" s="240"/>
    </row>
    <row r="104" spans="1:14" ht="12.75">
      <c r="A104" s="201" t="s">
        <v>37</v>
      </c>
      <c r="B104" s="225">
        <v>22</v>
      </c>
      <c r="C104" s="216"/>
      <c r="D104" s="216"/>
      <c r="E104" s="216"/>
      <c r="F104" s="216"/>
      <c r="G104" s="232">
        <v>9</v>
      </c>
      <c r="H104" s="232">
        <v>14</v>
      </c>
      <c r="I104" s="232">
        <v>29</v>
      </c>
      <c r="J104" s="232">
        <v>38</v>
      </c>
      <c r="K104" s="232">
        <v>12</v>
      </c>
      <c r="L104" s="216"/>
      <c r="M104" s="216"/>
      <c r="N104" s="216"/>
    </row>
    <row r="105" spans="1:14" ht="12.75">
      <c r="A105" s="205" t="s">
        <v>148</v>
      </c>
      <c r="B105" s="211">
        <v>-1</v>
      </c>
      <c r="C105" s="216"/>
      <c r="D105" s="216"/>
      <c r="E105" s="216"/>
      <c r="F105" s="216"/>
      <c r="G105" s="232">
        <v>1</v>
      </c>
      <c r="H105" s="232">
        <v>0</v>
      </c>
      <c r="I105" s="232">
        <v>-1</v>
      </c>
      <c r="J105" s="232">
        <v>-2</v>
      </c>
      <c r="K105" s="232">
        <v>-1</v>
      </c>
      <c r="L105" s="216"/>
      <c r="M105" s="216"/>
      <c r="N105" s="216"/>
    </row>
    <row r="106" spans="1:14" ht="12.75">
      <c r="A106" s="201"/>
      <c r="B106" s="226"/>
      <c r="C106" s="212"/>
      <c r="D106" s="212"/>
      <c r="E106" s="212"/>
      <c r="F106" s="212"/>
      <c r="G106" s="232"/>
      <c r="H106" s="232"/>
      <c r="I106" s="232"/>
      <c r="J106" s="232"/>
      <c r="K106" s="212"/>
      <c r="L106" s="216"/>
      <c r="M106" s="216"/>
      <c r="N106" s="216"/>
    </row>
    <row r="107" spans="1:14" ht="12.75">
      <c r="A107" s="201" t="s">
        <v>156</v>
      </c>
      <c r="B107" s="225">
        <v>245</v>
      </c>
      <c r="C107" s="216"/>
      <c r="D107" s="216"/>
      <c r="E107" s="216"/>
      <c r="F107" s="216"/>
      <c r="G107" s="232">
        <v>11</v>
      </c>
      <c r="H107" s="232">
        <v>33</v>
      </c>
      <c r="I107" s="232">
        <v>76</v>
      </c>
      <c r="J107" s="232">
        <v>99</v>
      </c>
      <c r="K107" s="232">
        <v>27</v>
      </c>
      <c r="L107" s="216"/>
      <c r="M107" s="216"/>
      <c r="N107" s="216"/>
    </row>
    <row r="108" spans="1:14" ht="12.75">
      <c r="A108" s="196" t="s">
        <v>135</v>
      </c>
      <c r="B108" s="211">
        <v>-3</v>
      </c>
      <c r="C108" s="216"/>
      <c r="D108" s="216"/>
      <c r="E108" s="216"/>
      <c r="F108" s="216"/>
      <c r="G108" s="232">
        <v>22</v>
      </c>
      <c r="H108" s="232">
        <v>5</v>
      </c>
      <c r="I108" s="232">
        <v>-5</v>
      </c>
      <c r="J108" s="232">
        <v>-5</v>
      </c>
      <c r="K108" s="232">
        <v>-5</v>
      </c>
      <c r="L108" s="216"/>
      <c r="M108" s="216"/>
      <c r="N108" s="216"/>
    </row>
    <row r="109" spans="1:14" ht="12.75">
      <c r="A109" s="201"/>
      <c r="B109" s="226"/>
      <c r="C109" s="212"/>
      <c r="D109" s="212"/>
      <c r="E109" s="212"/>
      <c r="F109" s="212"/>
      <c r="G109" s="232"/>
      <c r="H109" s="232"/>
      <c r="I109" s="232"/>
      <c r="J109" s="232"/>
      <c r="K109" s="212"/>
      <c r="L109" s="216"/>
      <c r="M109" s="216"/>
      <c r="N109" s="216"/>
    </row>
    <row r="110" spans="1:14" ht="12.75">
      <c r="A110" s="201" t="s">
        <v>39</v>
      </c>
      <c r="B110" s="225">
        <v>46</v>
      </c>
      <c r="C110" s="216"/>
      <c r="D110" s="216"/>
      <c r="E110" s="216"/>
      <c r="F110" s="216"/>
      <c r="G110" s="232">
        <v>40</v>
      </c>
      <c r="H110" s="232">
        <v>40</v>
      </c>
      <c r="I110" s="232">
        <v>51</v>
      </c>
      <c r="J110" s="232">
        <v>57</v>
      </c>
      <c r="K110" s="232">
        <v>38</v>
      </c>
      <c r="L110" s="216"/>
      <c r="M110" s="216"/>
      <c r="N110" s="216"/>
    </row>
    <row r="111" spans="1:14" ht="12.75">
      <c r="A111" s="205" t="s">
        <v>148</v>
      </c>
      <c r="B111" s="211">
        <v>0</v>
      </c>
      <c r="C111" s="216"/>
      <c r="D111" s="216"/>
      <c r="E111" s="216"/>
      <c r="F111" s="216"/>
      <c r="G111" s="232">
        <v>1</v>
      </c>
      <c r="H111" s="232">
        <v>1</v>
      </c>
      <c r="I111" s="232">
        <v>2</v>
      </c>
      <c r="J111" s="232">
        <v>0</v>
      </c>
      <c r="K111" s="232">
        <v>-2</v>
      </c>
      <c r="L111" s="216"/>
      <c r="M111" s="216"/>
      <c r="N111" s="216"/>
    </row>
    <row r="112" spans="1:14" ht="12.75">
      <c r="A112" s="201"/>
      <c r="B112" s="226"/>
      <c r="C112" s="212"/>
      <c r="D112" s="212"/>
      <c r="E112" s="212"/>
      <c r="F112" s="212"/>
      <c r="G112" s="232"/>
      <c r="H112" s="232"/>
      <c r="I112" s="232"/>
      <c r="J112" s="232"/>
      <c r="K112" s="212"/>
      <c r="L112" s="216"/>
      <c r="M112" s="216"/>
      <c r="N112" s="216"/>
    </row>
    <row r="113" spans="1:14" ht="12.75">
      <c r="A113" s="201" t="s">
        <v>157</v>
      </c>
      <c r="B113" s="225">
        <v>803</v>
      </c>
      <c r="C113" s="216"/>
      <c r="D113" s="216"/>
      <c r="E113" s="216"/>
      <c r="F113" s="216"/>
      <c r="G113" s="232">
        <v>81</v>
      </c>
      <c r="H113" s="232">
        <v>149</v>
      </c>
      <c r="I113" s="232">
        <v>206</v>
      </c>
      <c r="J113" s="232">
        <v>230</v>
      </c>
      <c r="K113" s="232">
        <v>137</v>
      </c>
      <c r="L113" s="216"/>
      <c r="M113" s="216"/>
      <c r="N113" s="216"/>
    </row>
    <row r="114" spans="1:14" ht="12.75">
      <c r="A114" s="196" t="s">
        <v>135</v>
      </c>
      <c r="B114" s="211">
        <v>2</v>
      </c>
      <c r="C114" s="216"/>
      <c r="D114" s="216"/>
      <c r="E114" s="216"/>
      <c r="F114" s="216"/>
      <c r="G114" s="232">
        <v>8</v>
      </c>
      <c r="H114" s="232">
        <v>6</v>
      </c>
      <c r="I114" s="232">
        <v>4</v>
      </c>
      <c r="J114" s="232">
        <v>1</v>
      </c>
      <c r="K114" s="232">
        <v>-4</v>
      </c>
      <c r="L114" s="216"/>
      <c r="M114" s="216"/>
      <c r="N114" s="216"/>
    </row>
    <row r="115" spans="1:14" ht="13.5" thickBot="1">
      <c r="A115" s="249"/>
      <c r="B115" s="250"/>
      <c r="C115" s="251"/>
      <c r="D115" s="251"/>
      <c r="E115" s="251"/>
      <c r="F115" s="251"/>
      <c r="G115" s="252"/>
      <c r="H115" s="252"/>
      <c r="I115" s="252"/>
      <c r="J115" s="252"/>
      <c r="K115" s="252"/>
      <c r="L115" s="251"/>
      <c r="M115" s="251"/>
      <c r="N115" s="251"/>
    </row>
    <row r="116" spans="1:14" ht="13.5" thickTop="1">
      <c r="A116" s="186"/>
      <c r="B116" s="191"/>
      <c r="C116" s="191"/>
      <c r="D116" s="191"/>
      <c r="E116" s="191"/>
      <c r="F116" s="191"/>
      <c r="G116" s="191"/>
      <c r="H116" s="191"/>
      <c r="I116" s="191"/>
      <c r="J116" s="191"/>
      <c r="K116" s="191"/>
      <c r="L116" s="191"/>
      <c r="M116" s="223"/>
      <c r="N116" s="224"/>
    </row>
    <row r="117" spans="1:14" ht="12.75">
      <c r="A117" s="242" t="s">
        <v>158</v>
      </c>
      <c r="B117" s="246"/>
      <c r="C117" s="247"/>
      <c r="D117" s="247"/>
      <c r="E117" s="247"/>
      <c r="F117" s="247"/>
      <c r="G117" s="248"/>
      <c r="H117" s="248"/>
      <c r="I117" s="248"/>
      <c r="J117" s="248"/>
      <c r="K117" s="248"/>
      <c r="L117" s="248"/>
      <c r="M117" s="248"/>
      <c r="N117" s="248"/>
    </row>
    <row r="118" spans="1:14" ht="12.75">
      <c r="A118" s="201" t="s">
        <v>46</v>
      </c>
      <c r="B118" s="225">
        <v>19</v>
      </c>
      <c r="C118" s="219">
        <v>1</v>
      </c>
      <c r="D118" s="219">
        <v>1</v>
      </c>
      <c r="E118" s="219">
        <v>2</v>
      </c>
      <c r="F118" s="219">
        <v>1</v>
      </c>
      <c r="G118" s="219">
        <v>2</v>
      </c>
      <c r="H118" s="219">
        <v>1</v>
      </c>
      <c r="I118" s="219">
        <v>2</v>
      </c>
      <c r="J118" s="219">
        <v>2</v>
      </c>
      <c r="K118" s="219">
        <v>2</v>
      </c>
      <c r="L118" s="219">
        <v>2</v>
      </c>
      <c r="M118" s="219">
        <v>2</v>
      </c>
      <c r="N118" s="219">
        <v>2</v>
      </c>
    </row>
    <row r="119" spans="1:14" ht="12.75">
      <c r="A119" s="196" t="s">
        <v>135</v>
      </c>
      <c r="B119" s="225">
        <v>-12</v>
      </c>
      <c r="C119" s="219">
        <v>-57</v>
      </c>
      <c r="D119" s="219">
        <v>-11</v>
      </c>
      <c r="E119" s="219">
        <v>13</v>
      </c>
      <c r="F119" s="219">
        <v>-5</v>
      </c>
      <c r="G119" s="219">
        <v>39</v>
      </c>
      <c r="H119" s="219">
        <v>-49</v>
      </c>
      <c r="I119" s="219">
        <v>-30</v>
      </c>
      <c r="J119" s="219">
        <v>-32</v>
      </c>
      <c r="K119" s="219">
        <v>-38</v>
      </c>
      <c r="L119" s="219">
        <v>34</v>
      </c>
      <c r="M119" s="219">
        <v>85</v>
      </c>
      <c r="N119" s="219">
        <v>93</v>
      </c>
    </row>
    <row r="120" spans="1:14" ht="12.75">
      <c r="A120" s="201"/>
      <c r="B120" s="225"/>
      <c r="C120" s="219"/>
      <c r="D120" s="219"/>
      <c r="E120" s="219"/>
      <c r="F120" s="219"/>
      <c r="G120" s="219"/>
      <c r="H120" s="219"/>
      <c r="I120" s="219"/>
      <c r="J120" s="219"/>
      <c r="K120" s="219"/>
      <c r="L120" s="219"/>
      <c r="M120" s="219"/>
      <c r="N120" s="212"/>
    </row>
    <row r="121" spans="1:14" ht="12.75" customHeight="1">
      <c r="A121" s="206" t="s">
        <v>47</v>
      </c>
      <c r="B121" s="225">
        <v>14</v>
      </c>
      <c r="C121" s="220">
        <v>0</v>
      </c>
      <c r="D121" s="220">
        <v>0</v>
      </c>
      <c r="E121" s="220">
        <v>0</v>
      </c>
      <c r="F121" s="220">
        <v>0</v>
      </c>
      <c r="G121" s="220">
        <v>2</v>
      </c>
      <c r="H121" s="220">
        <v>2</v>
      </c>
      <c r="I121" s="220">
        <v>1</v>
      </c>
      <c r="J121" s="220">
        <v>1</v>
      </c>
      <c r="K121" s="220">
        <v>1</v>
      </c>
      <c r="L121" s="220">
        <v>4</v>
      </c>
      <c r="M121" s="220">
        <v>1</v>
      </c>
      <c r="N121" s="220">
        <v>0</v>
      </c>
    </row>
    <row r="122" spans="1:14" ht="12.75">
      <c r="A122" s="196" t="s">
        <v>135</v>
      </c>
      <c r="B122" s="225">
        <v>6</v>
      </c>
      <c r="C122" s="219">
        <v>-26</v>
      </c>
      <c r="D122" s="219">
        <v>20</v>
      </c>
      <c r="E122" s="219">
        <v>-43</v>
      </c>
      <c r="F122" s="219">
        <v>-16</v>
      </c>
      <c r="G122" s="219">
        <v>217</v>
      </c>
      <c r="H122" s="219">
        <v>67</v>
      </c>
      <c r="I122" s="219">
        <v>-20</v>
      </c>
      <c r="J122" s="219">
        <v>-43</v>
      </c>
      <c r="K122" s="219">
        <v>-41</v>
      </c>
      <c r="L122" s="219">
        <v>18</v>
      </c>
      <c r="M122" s="219">
        <v>2</v>
      </c>
      <c r="N122" s="219">
        <v>153</v>
      </c>
    </row>
    <row r="123" spans="1:14" ht="13.5" thickBot="1">
      <c r="A123" s="203"/>
      <c r="B123" s="225"/>
      <c r="C123" s="219"/>
      <c r="D123" s="219"/>
      <c r="E123" s="219"/>
      <c r="F123" s="219"/>
      <c r="G123" s="219"/>
      <c r="H123" s="219"/>
      <c r="I123" s="219"/>
      <c r="J123" s="219"/>
      <c r="K123" s="212"/>
      <c r="L123" s="212"/>
      <c r="M123" s="212"/>
      <c r="N123" s="212"/>
    </row>
    <row r="124" spans="1:14" ht="13.5" thickTop="1">
      <c r="A124" s="241" t="s">
        <v>159</v>
      </c>
      <c r="B124" s="238">
        <v>0</v>
      </c>
      <c r="C124" s="239">
        <v>0</v>
      </c>
      <c r="D124" s="239">
        <v>0</v>
      </c>
      <c r="E124" s="239">
        <v>0</v>
      </c>
      <c r="F124" s="239">
        <v>0</v>
      </c>
      <c r="G124" s="240">
        <v>0</v>
      </c>
      <c r="H124" s="240">
        <v>0</v>
      </c>
      <c r="I124" s="240">
        <v>0</v>
      </c>
      <c r="J124" s="240">
        <v>0</v>
      </c>
      <c r="K124" s="240">
        <v>0</v>
      </c>
      <c r="L124" s="240">
        <v>0</v>
      </c>
      <c r="M124" s="240">
        <v>0</v>
      </c>
      <c r="N124" s="240">
        <v>0</v>
      </c>
    </row>
    <row r="125" spans="1:14" ht="12.75">
      <c r="A125" s="201" t="s">
        <v>49</v>
      </c>
      <c r="B125" s="225">
        <v>492</v>
      </c>
      <c r="C125" s="219">
        <v>8</v>
      </c>
      <c r="D125" s="219">
        <v>11</v>
      </c>
      <c r="E125" s="219">
        <v>38</v>
      </c>
      <c r="F125" s="219">
        <v>12</v>
      </c>
      <c r="G125" s="219">
        <v>23</v>
      </c>
      <c r="H125" s="219">
        <v>61</v>
      </c>
      <c r="I125" s="219">
        <v>85</v>
      </c>
      <c r="J125" s="219">
        <v>100</v>
      </c>
      <c r="K125" s="219">
        <v>82</v>
      </c>
      <c r="L125" s="219">
        <v>53</v>
      </c>
      <c r="M125" s="219">
        <v>11</v>
      </c>
      <c r="N125" s="219">
        <v>9</v>
      </c>
    </row>
    <row r="126" spans="1:14" ht="12.75">
      <c r="A126" s="196" t="s">
        <v>135</v>
      </c>
      <c r="B126" s="225">
        <v>1</v>
      </c>
      <c r="C126" s="219">
        <v>-27</v>
      </c>
      <c r="D126" s="219">
        <v>-5</v>
      </c>
      <c r="E126" s="219">
        <v>47</v>
      </c>
      <c r="F126" s="219">
        <v>-13</v>
      </c>
      <c r="G126" s="219">
        <v>-4</v>
      </c>
      <c r="H126" s="219">
        <v>-1</v>
      </c>
      <c r="I126" s="219">
        <v>-5</v>
      </c>
      <c r="J126" s="219">
        <v>1</v>
      </c>
      <c r="K126" s="219">
        <v>8</v>
      </c>
      <c r="L126" s="219">
        <v>2</v>
      </c>
      <c r="M126" s="219">
        <v>-33</v>
      </c>
      <c r="N126" s="219">
        <v>23</v>
      </c>
    </row>
    <row r="127" spans="1:14" ht="13.5" thickBot="1">
      <c r="A127" s="203"/>
      <c r="B127" s="225"/>
      <c r="C127" s="212"/>
      <c r="D127" s="212"/>
      <c r="E127" s="212"/>
      <c r="F127" s="212"/>
      <c r="G127" s="219"/>
      <c r="H127" s="212"/>
      <c r="I127" s="212"/>
      <c r="J127" s="212"/>
      <c r="K127" s="212"/>
      <c r="L127" s="212"/>
      <c r="M127" s="212"/>
      <c r="N127" s="212"/>
    </row>
    <row r="128" spans="1:14" ht="12.75" customHeight="1" thickTop="1">
      <c r="A128" s="241" t="s">
        <v>160</v>
      </c>
      <c r="B128" s="238"/>
      <c r="C128" s="239"/>
      <c r="D128" s="239"/>
      <c r="E128" s="239"/>
      <c r="F128" s="239"/>
      <c r="G128" s="240"/>
      <c r="H128" s="240"/>
      <c r="I128" s="240"/>
      <c r="J128" s="240"/>
      <c r="K128" s="240"/>
      <c r="L128" s="240"/>
      <c r="M128" s="240"/>
      <c r="N128" s="240"/>
    </row>
    <row r="129" spans="1:14" ht="12.75">
      <c r="A129" s="197"/>
      <c r="B129" s="225"/>
      <c r="C129" s="212"/>
      <c r="D129" s="212"/>
      <c r="E129" s="212"/>
      <c r="F129" s="212"/>
      <c r="G129" s="219"/>
      <c r="H129" s="219"/>
      <c r="I129" s="227"/>
      <c r="J129" s="212"/>
      <c r="K129" s="212"/>
      <c r="L129" s="212"/>
      <c r="M129" s="212"/>
      <c r="N129" s="212"/>
    </row>
    <row r="130" spans="1:14" ht="12.75">
      <c r="A130" s="201" t="s">
        <v>53</v>
      </c>
      <c r="B130" s="225">
        <v>33</v>
      </c>
      <c r="C130" s="216"/>
      <c r="D130" s="216"/>
      <c r="E130" s="216"/>
      <c r="F130" s="216"/>
      <c r="G130" s="219">
        <v>3</v>
      </c>
      <c r="H130" s="219">
        <v>5</v>
      </c>
      <c r="I130" s="219">
        <v>8</v>
      </c>
      <c r="J130" s="219">
        <v>10</v>
      </c>
      <c r="K130" s="219">
        <v>5</v>
      </c>
      <c r="L130" s="219">
        <v>3</v>
      </c>
      <c r="M130" s="233"/>
      <c r="N130" s="216"/>
    </row>
    <row r="131" spans="1:14" ht="12.75">
      <c r="A131" s="196" t="s">
        <v>135</v>
      </c>
      <c r="B131" s="225">
        <v>8</v>
      </c>
      <c r="C131" s="216"/>
      <c r="D131" s="216"/>
      <c r="E131" s="216"/>
      <c r="F131" s="216"/>
      <c r="G131" s="219">
        <v>4</v>
      </c>
      <c r="H131" s="219">
        <v>12</v>
      </c>
      <c r="I131" s="219">
        <v>5</v>
      </c>
      <c r="J131" s="219">
        <v>3</v>
      </c>
      <c r="K131" s="219">
        <v>12</v>
      </c>
      <c r="L131" s="219">
        <v>31</v>
      </c>
      <c r="M131" s="233"/>
      <c r="N131" s="216"/>
    </row>
    <row r="132" spans="1:14" ht="12.75">
      <c r="A132" s="201"/>
      <c r="B132" s="213"/>
      <c r="C132" s="212"/>
      <c r="D132" s="212"/>
      <c r="E132" s="212"/>
      <c r="F132" s="212"/>
      <c r="G132" s="219"/>
      <c r="H132" s="219"/>
      <c r="I132" s="219"/>
      <c r="J132" s="219"/>
      <c r="K132" s="212"/>
      <c r="L132" s="212"/>
      <c r="M132" s="212"/>
      <c r="N132" s="212"/>
    </row>
    <row r="133" spans="1:14" ht="12.75">
      <c r="A133" s="201" t="s">
        <v>72</v>
      </c>
      <c r="B133" s="225">
        <v>154</v>
      </c>
      <c r="C133" s="219">
        <v>2</v>
      </c>
      <c r="D133" s="219">
        <v>2</v>
      </c>
      <c r="E133" s="219">
        <v>4</v>
      </c>
      <c r="F133" s="219">
        <v>4</v>
      </c>
      <c r="G133" s="219">
        <v>8</v>
      </c>
      <c r="H133" s="219">
        <v>18</v>
      </c>
      <c r="I133" s="219">
        <v>37</v>
      </c>
      <c r="J133" s="219">
        <v>23</v>
      </c>
      <c r="K133" s="219">
        <v>23</v>
      </c>
      <c r="L133" s="219">
        <v>20</v>
      </c>
      <c r="M133" s="219">
        <v>10</v>
      </c>
      <c r="N133" s="219">
        <v>2</v>
      </c>
    </row>
    <row r="134" spans="1:14" ht="12.75">
      <c r="A134" s="196" t="s">
        <v>135</v>
      </c>
      <c r="B134" s="225">
        <v>13</v>
      </c>
      <c r="C134" s="219">
        <v>-23</v>
      </c>
      <c r="D134" s="219">
        <v>37</v>
      </c>
      <c r="E134" s="219">
        <v>54</v>
      </c>
      <c r="F134" s="219">
        <v>-15</v>
      </c>
      <c r="G134" s="219">
        <v>-11</v>
      </c>
      <c r="H134" s="219">
        <v>64</v>
      </c>
      <c r="I134" s="219">
        <v>-2</v>
      </c>
      <c r="J134" s="219">
        <v>21</v>
      </c>
      <c r="K134" s="219">
        <v>7</v>
      </c>
      <c r="L134" s="219">
        <v>8</v>
      </c>
      <c r="M134" s="219">
        <v>91</v>
      </c>
      <c r="N134" s="219">
        <v>5</v>
      </c>
    </row>
    <row r="135" spans="1:14" ht="12.75">
      <c r="A135" s="201"/>
      <c r="B135" s="225"/>
      <c r="C135" s="212"/>
      <c r="D135" s="212"/>
      <c r="E135" s="212"/>
      <c r="F135" s="212"/>
      <c r="G135" s="219"/>
      <c r="H135" s="219"/>
      <c r="I135" s="219"/>
      <c r="J135" s="219"/>
      <c r="K135" s="212"/>
      <c r="L135" s="212"/>
      <c r="M135" s="212"/>
      <c r="N135" s="212"/>
    </row>
    <row r="136" spans="1:14" ht="12.75">
      <c r="A136" s="201" t="s">
        <v>55</v>
      </c>
      <c r="B136" s="225">
        <v>66</v>
      </c>
      <c r="C136" s="216"/>
      <c r="D136" s="216"/>
      <c r="E136" s="216"/>
      <c r="F136" s="216"/>
      <c r="G136" s="219">
        <v>1</v>
      </c>
      <c r="H136" s="219">
        <v>7</v>
      </c>
      <c r="I136" s="219">
        <v>19</v>
      </c>
      <c r="J136" s="219">
        <v>23</v>
      </c>
      <c r="K136" s="219">
        <v>11</v>
      </c>
      <c r="L136" s="219">
        <v>5</v>
      </c>
      <c r="M136" s="234"/>
      <c r="N136" s="216"/>
    </row>
    <row r="137" spans="1:14" ht="12.75">
      <c r="A137" s="196" t="s">
        <v>135</v>
      </c>
      <c r="B137" s="225">
        <v>-36</v>
      </c>
      <c r="C137" s="216"/>
      <c r="D137" s="216"/>
      <c r="E137" s="216"/>
      <c r="F137" s="216"/>
      <c r="G137" s="219">
        <v>-28</v>
      </c>
      <c r="H137" s="219">
        <v>-38</v>
      </c>
      <c r="I137" s="219">
        <v>-43</v>
      </c>
      <c r="J137" s="219">
        <v>-37</v>
      </c>
      <c r="K137" s="219">
        <v>-23</v>
      </c>
      <c r="L137" s="219">
        <v>-31</v>
      </c>
      <c r="M137" s="234"/>
      <c r="N137" s="216"/>
    </row>
    <row r="138" spans="1:14" ht="12.75">
      <c r="A138" s="201"/>
      <c r="B138" s="225"/>
      <c r="C138" s="212"/>
      <c r="D138" s="212"/>
      <c r="E138" s="212"/>
      <c r="F138" s="212"/>
      <c r="G138" s="219"/>
      <c r="H138" s="219"/>
      <c r="I138" s="219"/>
      <c r="J138" s="219"/>
      <c r="K138" s="212"/>
      <c r="L138" s="212"/>
      <c r="M138" s="212"/>
      <c r="N138" s="212"/>
    </row>
    <row r="139" spans="1:14" ht="12.75">
      <c r="A139" s="201" t="s">
        <v>56</v>
      </c>
      <c r="B139" s="225">
        <v>56</v>
      </c>
      <c r="C139" s="216"/>
      <c r="D139" s="216"/>
      <c r="E139" s="216"/>
      <c r="F139" s="216"/>
      <c r="G139" s="219">
        <v>2</v>
      </c>
      <c r="H139" s="219">
        <v>7</v>
      </c>
      <c r="I139" s="219">
        <v>16</v>
      </c>
      <c r="J139" s="219">
        <v>17</v>
      </c>
      <c r="K139" s="219">
        <v>14</v>
      </c>
      <c r="L139" s="219">
        <v>0</v>
      </c>
      <c r="M139" s="234"/>
      <c r="N139" s="216"/>
    </row>
    <row r="140" spans="1:14" ht="12.75">
      <c r="A140" s="196" t="s">
        <v>135</v>
      </c>
      <c r="B140" s="225">
        <v>-4</v>
      </c>
      <c r="C140" s="216"/>
      <c r="D140" s="216"/>
      <c r="E140" s="216"/>
      <c r="F140" s="216"/>
      <c r="G140" s="219">
        <v>-2</v>
      </c>
      <c r="H140" s="219">
        <v>-7</v>
      </c>
      <c r="I140" s="219">
        <v>-3</v>
      </c>
      <c r="J140" s="219">
        <v>-4</v>
      </c>
      <c r="K140" s="219">
        <v>-5</v>
      </c>
      <c r="L140" s="219">
        <v>0</v>
      </c>
      <c r="M140" s="234"/>
      <c r="N140" s="216"/>
    </row>
    <row r="141" spans="1:14" ht="13.5" thickBot="1">
      <c r="A141" s="203"/>
      <c r="B141" s="225"/>
      <c r="C141" s="235"/>
      <c r="D141" s="212"/>
      <c r="E141" s="212"/>
      <c r="F141" s="212"/>
      <c r="G141" s="219"/>
      <c r="H141" s="219"/>
      <c r="I141" s="212"/>
      <c r="J141" s="212"/>
      <c r="K141" s="212"/>
      <c r="L141" s="212"/>
      <c r="M141" s="212"/>
      <c r="N141" s="212"/>
    </row>
    <row r="142" spans="1:14" ht="14.25" hidden="1" thickBot="1" thickTop="1">
      <c r="A142" s="241" t="s">
        <v>161</v>
      </c>
      <c r="B142" s="238">
        <v>0</v>
      </c>
      <c r="C142" s="239">
        <v>0</v>
      </c>
      <c r="D142" s="239">
        <v>0</v>
      </c>
      <c r="E142" s="239">
        <v>0</v>
      </c>
      <c r="F142" s="239">
        <v>0</v>
      </c>
      <c r="G142" s="240">
        <v>0</v>
      </c>
      <c r="H142" s="240">
        <v>0</v>
      </c>
      <c r="I142" s="240">
        <v>0</v>
      </c>
      <c r="J142" s="240">
        <v>0</v>
      </c>
      <c r="K142" s="240">
        <v>0</v>
      </c>
      <c r="L142" s="240">
        <v>0</v>
      </c>
      <c r="M142" s="240">
        <v>0</v>
      </c>
      <c r="N142" s="240">
        <v>0</v>
      </c>
    </row>
    <row r="143" spans="1:14" ht="13.5" hidden="1" thickBot="1">
      <c r="A143" s="201" t="s">
        <v>58</v>
      </c>
      <c r="B143" s="225">
        <v>0</v>
      </c>
      <c r="C143" s="216">
        <v>0</v>
      </c>
      <c r="D143" s="216">
        <v>0</v>
      </c>
      <c r="E143" s="216">
        <v>0</v>
      </c>
      <c r="F143" s="216">
        <v>0</v>
      </c>
      <c r="G143" s="219">
        <v>0</v>
      </c>
      <c r="H143" s="219">
        <v>0</v>
      </c>
      <c r="I143" s="219">
        <v>0</v>
      </c>
      <c r="J143" s="219">
        <v>0</v>
      </c>
      <c r="K143" s="219">
        <v>0</v>
      </c>
      <c r="L143" s="219">
        <v>0</v>
      </c>
      <c r="M143" s="219">
        <v>0</v>
      </c>
      <c r="N143" s="216">
        <v>0</v>
      </c>
    </row>
    <row r="144" spans="1:14" ht="13.5" hidden="1" thickBot="1">
      <c r="A144" s="196" t="s">
        <v>135</v>
      </c>
      <c r="B144" s="225">
        <v>0</v>
      </c>
      <c r="C144" s="216">
        <v>0</v>
      </c>
      <c r="D144" s="216">
        <v>0</v>
      </c>
      <c r="E144" s="216">
        <v>0</v>
      </c>
      <c r="F144" s="216">
        <v>0</v>
      </c>
      <c r="G144" s="219">
        <v>0</v>
      </c>
      <c r="H144" s="219">
        <v>0</v>
      </c>
      <c r="I144" s="219">
        <v>0</v>
      </c>
      <c r="J144" s="219">
        <v>0</v>
      </c>
      <c r="K144" s="219">
        <v>0</v>
      </c>
      <c r="L144" s="219">
        <v>0</v>
      </c>
      <c r="M144" s="219">
        <v>0</v>
      </c>
      <c r="N144" s="216">
        <v>0</v>
      </c>
    </row>
    <row r="145" spans="1:14" ht="13.5" hidden="1" thickBot="1">
      <c r="A145" s="203"/>
      <c r="B145" s="225">
        <v>0</v>
      </c>
      <c r="C145" s="212">
        <v>0</v>
      </c>
      <c r="D145" s="212">
        <v>0</v>
      </c>
      <c r="E145" s="212">
        <v>0</v>
      </c>
      <c r="F145" s="212">
        <v>0</v>
      </c>
      <c r="G145" s="236">
        <v>0</v>
      </c>
      <c r="H145" s="236">
        <v>0</v>
      </c>
      <c r="I145" s="212">
        <v>0</v>
      </c>
      <c r="J145" s="212">
        <v>0</v>
      </c>
      <c r="K145" s="212">
        <v>0</v>
      </c>
      <c r="L145" s="212">
        <v>0</v>
      </c>
      <c r="M145" s="212">
        <v>0</v>
      </c>
      <c r="N145" s="212">
        <v>0</v>
      </c>
    </row>
    <row r="146" spans="1:14" ht="13.5" thickTop="1">
      <c r="A146" s="241" t="s">
        <v>162</v>
      </c>
      <c r="B146" s="238"/>
      <c r="C146" s="239"/>
      <c r="D146" s="239"/>
      <c r="E146" s="239"/>
      <c r="F146" s="239"/>
      <c r="G146" s="240"/>
      <c r="H146" s="240"/>
      <c r="I146" s="240"/>
      <c r="J146" s="240"/>
      <c r="K146" s="240"/>
      <c r="L146" s="240"/>
      <c r="M146" s="240"/>
      <c r="N146" s="240"/>
    </row>
    <row r="147" spans="1:14" ht="12.75">
      <c r="A147" s="206" t="s">
        <v>163</v>
      </c>
      <c r="B147" s="225">
        <v>439</v>
      </c>
      <c r="C147" s="219">
        <v>11</v>
      </c>
      <c r="D147" s="219">
        <v>9</v>
      </c>
      <c r="E147" s="219">
        <v>11</v>
      </c>
      <c r="F147" s="219">
        <v>14</v>
      </c>
      <c r="G147" s="219">
        <v>31</v>
      </c>
      <c r="H147" s="219">
        <v>51</v>
      </c>
      <c r="I147" s="219">
        <v>86</v>
      </c>
      <c r="J147" s="219">
        <v>94</v>
      </c>
      <c r="K147" s="219">
        <v>72</v>
      </c>
      <c r="L147" s="219">
        <v>40</v>
      </c>
      <c r="M147" s="219">
        <v>11</v>
      </c>
      <c r="N147" s="219">
        <v>10</v>
      </c>
    </row>
    <row r="148" spans="1:14" ht="12.75">
      <c r="A148" s="196" t="s">
        <v>135</v>
      </c>
      <c r="B148" s="225">
        <v>-3</v>
      </c>
      <c r="C148" s="219">
        <v>7</v>
      </c>
      <c r="D148" s="219">
        <v>-12</v>
      </c>
      <c r="E148" s="219">
        <v>-13</v>
      </c>
      <c r="F148" s="219">
        <v>-6</v>
      </c>
      <c r="G148" s="219">
        <v>2</v>
      </c>
      <c r="H148" s="219">
        <v>-8</v>
      </c>
      <c r="I148" s="219">
        <v>-5</v>
      </c>
      <c r="J148" s="219">
        <v>-5</v>
      </c>
      <c r="K148" s="219">
        <v>3</v>
      </c>
      <c r="L148" s="219">
        <v>12</v>
      </c>
      <c r="M148" s="219">
        <v>1</v>
      </c>
      <c r="N148" s="219">
        <v>-12</v>
      </c>
    </row>
    <row r="149" spans="1:14" ht="12.75">
      <c r="A149" s="201"/>
      <c r="B149" s="225"/>
      <c r="C149" s="212"/>
      <c r="D149" s="212"/>
      <c r="E149" s="212"/>
      <c r="F149" s="212"/>
      <c r="G149" s="212"/>
      <c r="H149" s="212"/>
      <c r="I149" s="212"/>
      <c r="J149" s="212"/>
      <c r="K149" s="219"/>
      <c r="L149" s="219"/>
      <c r="M149" s="219"/>
      <c r="N149" s="237"/>
    </row>
    <row r="150" spans="1:14" ht="12.75" customHeight="1">
      <c r="A150" s="206" t="s">
        <v>61</v>
      </c>
      <c r="B150" s="225">
        <v>344</v>
      </c>
      <c r="C150" s="216"/>
      <c r="D150" s="216"/>
      <c r="E150" s="216"/>
      <c r="F150" s="216"/>
      <c r="G150" s="212">
        <v>12</v>
      </c>
      <c r="H150" s="212">
        <v>40</v>
      </c>
      <c r="I150" s="212">
        <v>84</v>
      </c>
      <c r="J150" s="212">
        <v>94</v>
      </c>
      <c r="K150" s="212">
        <v>73</v>
      </c>
      <c r="L150" s="212">
        <v>41</v>
      </c>
      <c r="M150" s="216"/>
      <c r="N150" s="216"/>
    </row>
    <row r="151" spans="1:14" ht="12.75">
      <c r="A151" s="196" t="s">
        <v>135</v>
      </c>
      <c r="B151" s="225">
        <v>-1</v>
      </c>
      <c r="C151" s="216"/>
      <c r="D151" s="216"/>
      <c r="E151" s="216"/>
      <c r="F151" s="216"/>
      <c r="G151" s="212">
        <v>38</v>
      </c>
      <c r="H151" s="212">
        <v>-4</v>
      </c>
      <c r="I151" s="212">
        <v>-8</v>
      </c>
      <c r="J151" s="212">
        <v>-7</v>
      </c>
      <c r="K151" s="212">
        <v>6</v>
      </c>
      <c r="L151" s="212">
        <v>19</v>
      </c>
      <c r="M151" s="216"/>
      <c r="N151" s="216"/>
    </row>
    <row r="152" spans="1:14" ht="12.75">
      <c r="A152" s="201"/>
      <c r="B152" s="213"/>
      <c r="C152" s="212"/>
      <c r="D152" s="212"/>
      <c r="E152" s="212"/>
      <c r="F152" s="212"/>
      <c r="G152" s="212"/>
      <c r="H152" s="212"/>
      <c r="I152" s="212"/>
      <c r="J152" s="212"/>
      <c r="K152" s="227"/>
      <c r="L152" s="227"/>
      <c r="M152" s="227"/>
      <c r="N152" s="237"/>
    </row>
    <row r="153" spans="1:14" ht="12.75">
      <c r="A153" s="201" t="s">
        <v>62</v>
      </c>
      <c r="B153" s="226">
        <v>8</v>
      </c>
      <c r="C153" s="220">
        <v>0</v>
      </c>
      <c r="D153" s="220">
        <v>0</v>
      </c>
      <c r="E153" s="220">
        <v>0</v>
      </c>
      <c r="F153" s="220">
        <v>0</v>
      </c>
      <c r="G153" s="220">
        <v>0</v>
      </c>
      <c r="H153" s="220">
        <v>1</v>
      </c>
      <c r="I153" s="220">
        <v>2</v>
      </c>
      <c r="J153" s="220">
        <v>2</v>
      </c>
      <c r="K153" s="220">
        <v>2</v>
      </c>
      <c r="L153" s="220">
        <v>0</v>
      </c>
      <c r="M153" s="220">
        <v>0</v>
      </c>
      <c r="N153" s="220">
        <v>0</v>
      </c>
    </row>
    <row r="154" spans="1:14" ht="12.75">
      <c r="A154" s="196" t="s">
        <v>135</v>
      </c>
      <c r="B154" s="225">
        <v>-7</v>
      </c>
      <c r="C154" s="219">
        <v>12</v>
      </c>
      <c r="D154" s="219">
        <v>-39</v>
      </c>
      <c r="E154" s="219">
        <v>-31</v>
      </c>
      <c r="F154" s="219">
        <v>-22</v>
      </c>
      <c r="G154" s="219">
        <v>-17</v>
      </c>
      <c r="H154" s="219">
        <v>-41</v>
      </c>
      <c r="I154" s="219">
        <v>2</v>
      </c>
      <c r="J154" s="219">
        <v>-9</v>
      </c>
      <c r="K154" s="219">
        <v>16</v>
      </c>
      <c r="L154" s="219">
        <v>-21</v>
      </c>
      <c r="M154" s="219">
        <v>0</v>
      </c>
      <c r="N154" s="219">
        <v>-28</v>
      </c>
    </row>
    <row r="155" spans="1:14" ht="12.75">
      <c r="A155" s="201"/>
      <c r="B155" s="213"/>
      <c r="C155" s="212"/>
      <c r="D155" s="212"/>
      <c r="E155" s="212"/>
      <c r="F155" s="212"/>
      <c r="G155" s="212"/>
      <c r="H155" s="212"/>
      <c r="I155" s="212"/>
      <c r="J155" s="212"/>
      <c r="K155" s="212"/>
      <c r="L155" s="212"/>
      <c r="M155" s="212"/>
      <c r="N155" s="212"/>
    </row>
    <row r="156" spans="1:14" ht="12.75">
      <c r="A156" s="201" t="s">
        <v>63</v>
      </c>
      <c r="B156" s="225">
        <v>63</v>
      </c>
      <c r="C156" s="219">
        <v>5</v>
      </c>
      <c r="D156" s="219">
        <v>6</v>
      </c>
      <c r="E156" s="219">
        <v>9</v>
      </c>
      <c r="F156" s="219">
        <v>9</v>
      </c>
      <c r="G156" s="219">
        <v>9</v>
      </c>
      <c r="H156" s="219">
        <v>7</v>
      </c>
      <c r="I156" s="219">
        <v>6</v>
      </c>
      <c r="J156" s="219">
        <v>4</v>
      </c>
      <c r="K156" s="219">
        <v>2</v>
      </c>
      <c r="L156" s="219">
        <v>2</v>
      </c>
      <c r="M156" s="219">
        <v>2</v>
      </c>
      <c r="N156" s="219">
        <v>2</v>
      </c>
    </row>
    <row r="157" spans="1:14" ht="12.75">
      <c r="A157" s="196" t="s">
        <v>135</v>
      </c>
      <c r="B157" s="225">
        <v>1</v>
      </c>
      <c r="C157" s="219">
        <v>-25</v>
      </c>
      <c r="D157" s="219">
        <v>16</v>
      </c>
      <c r="E157" s="219">
        <v>34</v>
      </c>
      <c r="F157" s="219">
        <v>-12</v>
      </c>
      <c r="G157" s="219">
        <v>3</v>
      </c>
      <c r="H157" s="219">
        <v>-2</v>
      </c>
      <c r="I157" s="219">
        <v>1</v>
      </c>
      <c r="J157" s="219">
        <v>12</v>
      </c>
      <c r="K157" s="219">
        <v>-6</v>
      </c>
      <c r="L157" s="219">
        <v>0</v>
      </c>
      <c r="M157" s="219">
        <v>2</v>
      </c>
      <c r="N157" s="219">
        <v>-2</v>
      </c>
    </row>
    <row r="158" spans="1:14" ht="13.5" thickBot="1">
      <c r="A158" s="203"/>
      <c r="B158" s="213"/>
      <c r="C158" s="212"/>
      <c r="D158" s="212"/>
      <c r="E158" s="212"/>
      <c r="F158" s="212"/>
      <c r="G158" s="212"/>
      <c r="H158" s="212"/>
      <c r="I158" s="212"/>
      <c r="J158" s="212"/>
      <c r="K158" s="212"/>
      <c r="L158" s="212"/>
      <c r="M158" s="212"/>
      <c r="N158" s="212"/>
    </row>
    <row r="159" spans="1:14" ht="13.5" thickTop="1">
      <c r="A159" s="241" t="s">
        <v>164</v>
      </c>
      <c r="B159" s="238"/>
      <c r="C159" s="239"/>
      <c r="D159" s="239"/>
      <c r="E159" s="239"/>
      <c r="F159" s="239"/>
      <c r="G159" s="240"/>
      <c r="H159" s="240"/>
      <c r="I159" s="240"/>
      <c r="J159" s="240"/>
      <c r="K159" s="240"/>
      <c r="L159" s="240"/>
      <c r="M159" s="240"/>
      <c r="N159" s="240"/>
    </row>
    <row r="160" spans="1:14" ht="12.75">
      <c r="A160" s="201" t="s">
        <v>65</v>
      </c>
      <c r="B160" s="225">
        <v>2691</v>
      </c>
      <c r="C160" s="219">
        <v>153</v>
      </c>
      <c r="D160" s="219">
        <v>159</v>
      </c>
      <c r="E160" s="219">
        <v>271</v>
      </c>
      <c r="F160" s="219">
        <v>226</v>
      </c>
      <c r="G160" s="219">
        <v>247</v>
      </c>
      <c r="H160" s="219">
        <v>397</v>
      </c>
      <c r="I160" s="219">
        <v>387</v>
      </c>
      <c r="J160" s="219">
        <v>306</v>
      </c>
      <c r="K160" s="219">
        <v>208</v>
      </c>
      <c r="L160" s="219">
        <v>136</v>
      </c>
      <c r="M160" s="219">
        <v>104</v>
      </c>
      <c r="N160" s="219">
        <v>97</v>
      </c>
    </row>
    <row r="161" spans="1:14" ht="12.75">
      <c r="A161" s="196" t="s">
        <v>135</v>
      </c>
      <c r="B161" s="225">
        <v>23</v>
      </c>
      <c r="C161" s="219">
        <v>10</v>
      </c>
      <c r="D161" s="219">
        <v>12</v>
      </c>
      <c r="E161" s="219">
        <v>69</v>
      </c>
      <c r="F161" s="219">
        <v>19</v>
      </c>
      <c r="G161" s="219">
        <v>6</v>
      </c>
      <c r="H161" s="219">
        <v>54</v>
      </c>
      <c r="I161" s="219">
        <v>25</v>
      </c>
      <c r="J161" s="219">
        <v>21</v>
      </c>
      <c r="K161" s="219">
        <v>24</v>
      </c>
      <c r="L161" s="219">
        <v>1</v>
      </c>
      <c r="M161" s="219">
        <v>-1</v>
      </c>
      <c r="N161" s="219">
        <v>5</v>
      </c>
    </row>
    <row r="163" spans="1:14" ht="12.75">
      <c r="A163" s="157" t="s">
        <v>118</v>
      </c>
      <c r="B163" s="144"/>
      <c r="C163" s="144"/>
      <c r="D163" s="144"/>
      <c r="E163" s="144"/>
      <c r="F163" s="144"/>
      <c r="G163" s="144"/>
      <c r="H163" s="144"/>
      <c r="I163" s="144"/>
      <c r="J163" s="144"/>
      <c r="K163" s="144"/>
      <c r="L163" s="144"/>
      <c r="M163" s="144"/>
      <c r="N163" s="144"/>
    </row>
    <row r="164" spans="1:14" ht="14.25">
      <c r="A164" s="145"/>
      <c r="B164" s="146"/>
      <c r="C164" s="144"/>
      <c r="D164" s="144"/>
      <c r="E164" s="144"/>
      <c r="F164" s="142"/>
      <c r="G164" s="142"/>
      <c r="H164" s="142"/>
      <c r="I164" s="142"/>
      <c r="J164" s="142"/>
      <c r="K164" s="142"/>
      <c r="L164" s="144"/>
      <c r="M164" s="144"/>
      <c r="N164" s="144"/>
    </row>
    <row r="165" spans="1:14" ht="12.75">
      <c r="A165" s="255"/>
      <c r="B165" s="255"/>
      <c r="C165" s="255"/>
      <c r="D165" s="256"/>
      <c r="E165" s="144"/>
      <c r="F165" s="144"/>
      <c r="G165" s="144"/>
      <c r="H165" s="144"/>
      <c r="I165" s="144"/>
      <c r="J165" s="144"/>
      <c r="K165" s="144"/>
      <c r="L165" s="144"/>
      <c r="M165" s="144"/>
      <c r="N165" s="144"/>
    </row>
    <row r="166" spans="1:14" ht="12.75">
      <c r="A166" s="144"/>
      <c r="B166" s="144"/>
      <c r="C166" s="144"/>
      <c r="D166" s="144"/>
      <c r="E166" s="144"/>
      <c r="F166" s="144"/>
      <c r="G166" s="144"/>
      <c r="H166" s="144"/>
      <c r="I166" s="144"/>
      <c r="J166" s="144"/>
      <c r="K166" s="144"/>
      <c r="L166" s="144"/>
      <c r="M166" s="144"/>
      <c r="N166" s="144"/>
    </row>
  </sheetData>
  <sheetProtection/>
  <mergeCells count="1">
    <mergeCell ref="A165:D165"/>
  </mergeCells>
  <printOptions/>
  <pageMargins left="0.7" right="0.7" top="0.75" bottom="0.75" header="0.3" footer="0.3"/>
  <pageSetup fitToHeight="0" fitToWidth="1" horizontalDpi="600" verticalDpi="600" orientation="portrait"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140"/>
  <sheetViews>
    <sheetView view="pageBreakPreview" zoomScale="85" zoomScaleNormal="90" zoomScaleSheetLayoutView="85" zoomScalePageLayoutView="0" workbookViewId="0" topLeftCell="A80">
      <selection activeCell="A139" sqref="A139:D139"/>
    </sheetView>
  </sheetViews>
  <sheetFormatPr defaultColWidth="9.140625" defaultRowHeight="12.75"/>
  <cols>
    <col min="1" max="1" width="31.57421875" style="0" customWidth="1"/>
  </cols>
  <sheetData>
    <row r="1" spans="1:14" ht="20.25">
      <c r="A1" s="151" t="s">
        <v>129</v>
      </c>
      <c r="B1" s="144"/>
      <c r="C1" s="144"/>
      <c r="D1" s="144"/>
      <c r="E1" s="144"/>
      <c r="F1" s="144"/>
      <c r="G1" s="144"/>
      <c r="H1" s="144"/>
      <c r="I1" s="144"/>
      <c r="J1" s="144"/>
      <c r="K1" s="144"/>
      <c r="L1" s="144"/>
      <c r="M1" s="144"/>
      <c r="N1" s="144"/>
    </row>
    <row r="2" spans="1:14" ht="13.5" thickBot="1">
      <c r="A2" s="168" t="s">
        <v>1</v>
      </c>
      <c r="B2" s="152" t="s">
        <v>108</v>
      </c>
      <c r="C2" s="152" t="s">
        <v>3</v>
      </c>
      <c r="D2" s="152" t="s">
        <v>4</v>
      </c>
      <c r="E2" s="152" t="s">
        <v>5</v>
      </c>
      <c r="F2" s="152" t="s">
        <v>6</v>
      </c>
      <c r="G2" s="152" t="s">
        <v>7</v>
      </c>
      <c r="H2" s="152" t="s">
        <v>8</v>
      </c>
      <c r="I2" s="153" t="s">
        <v>9</v>
      </c>
      <c r="J2" s="152" t="s">
        <v>10</v>
      </c>
      <c r="K2" s="152" t="s">
        <v>11</v>
      </c>
      <c r="L2" s="152" t="s">
        <v>12</v>
      </c>
      <c r="M2" s="152" t="s">
        <v>13</v>
      </c>
      <c r="N2" s="152" t="s">
        <v>14</v>
      </c>
    </row>
    <row r="3" spans="1:14" ht="13.5" thickTop="1">
      <c r="A3" s="163"/>
      <c r="B3" s="146"/>
      <c r="C3" s="144"/>
      <c r="D3" s="144"/>
      <c r="E3" s="144"/>
      <c r="F3" s="144"/>
      <c r="G3" s="144"/>
      <c r="H3" s="144"/>
      <c r="I3" s="154"/>
      <c r="J3" s="144"/>
      <c r="K3" s="144"/>
      <c r="L3" s="144"/>
      <c r="M3" s="144"/>
      <c r="N3" s="144"/>
    </row>
    <row r="4" spans="1:14" ht="12.75">
      <c r="A4" s="147" t="s">
        <v>128</v>
      </c>
      <c r="B4" s="130">
        <v>1292</v>
      </c>
      <c r="C4" s="160">
        <v>63</v>
      </c>
      <c r="D4" s="160">
        <v>51</v>
      </c>
      <c r="E4" s="160">
        <v>78</v>
      </c>
      <c r="F4" s="160">
        <v>78</v>
      </c>
      <c r="G4" s="160">
        <v>97</v>
      </c>
      <c r="H4" s="160">
        <v>117</v>
      </c>
      <c r="I4" s="160">
        <v>224</v>
      </c>
      <c r="J4" s="160">
        <v>233</v>
      </c>
      <c r="K4" s="160">
        <v>113</v>
      </c>
      <c r="L4" s="160">
        <v>97</v>
      </c>
      <c r="M4" s="160">
        <v>82</v>
      </c>
      <c r="N4" s="160">
        <v>59</v>
      </c>
    </row>
    <row r="5" spans="1:14" ht="12.75">
      <c r="A5" s="143" t="s">
        <v>17</v>
      </c>
      <c r="B5" s="103" t="s">
        <v>130</v>
      </c>
      <c r="C5" s="103" t="s">
        <v>130</v>
      </c>
      <c r="D5" s="103" t="s">
        <v>130</v>
      </c>
      <c r="E5" s="103" t="s">
        <v>130</v>
      </c>
      <c r="F5" s="103" t="s">
        <v>130</v>
      </c>
      <c r="G5" s="103" t="s">
        <v>130</v>
      </c>
      <c r="H5" s="103" t="s">
        <v>130</v>
      </c>
      <c r="I5" s="103" t="s">
        <v>130</v>
      </c>
      <c r="J5" s="103" t="s">
        <v>130</v>
      </c>
      <c r="K5" s="103" t="s">
        <v>130</v>
      </c>
      <c r="L5" s="103" t="s">
        <v>130</v>
      </c>
      <c r="M5" s="103" t="s">
        <v>130</v>
      </c>
      <c r="N5" s="103" t="s">
        <v>130</v>
      </c>
    </row>
    <row r="6" spans="1:14" ht="12.75">
      <c r="A6" s="181" t="s">
        <v>131</v>
      </c>
      <c r="B6" s="159"/>
      <c r="C6" s="172"/>
      <c r="D6" s="172"/>
      <c r="E6" s="172"/>
      <c r="F6" s="172"/>
      <c r="G6" s="172"/>
      <c r="H6" s="172"/>
      <c r="I6" s="163"/>
      <c r="J6" s="163"/>
      <c r="K6" s="163"/>
      <c r="L6" s="163"/>
      <c r="M6" s="163"/>
      <c r="N6" s="163"/>
    </row>
    <row r="7" spans="1:14" ht="12.75">
      <c r="A7" s="33"/>
      <c r="B7" s="159"/>
      <c r="C7" s="163"/>
      <c r="D7" s="163"/>
      <c r="E7" s="163"/>
      <c r="F7" s="163"/>
      <c r="G7" s="163"/>
      <c r="H7" s="163"/>
      <c r="I7" s="163"/>
      <c r="J7" s="163"/>
      <c r="K7" s="163"/>
      <c r="L7" s="163"/>
      <c r="M7" s="163"/>
      <c r="N7" s="163"/>
    </row>
    <row r="8" spans="1:14" ht="12.75">
      <c r="A8" s="147" t="s">
        <v>20</v>
      </c>
      <c r="B8" s="130">
        <v>601</v>
      </c>
      <c r="C8" s="160">
        <v>34</v>
      </c>
      <c r="D8" s="160">
        <v>27</v>
      </c>
      <c r="E8" s="160">
        <v>31</v>
      </c>
      <c r="F8" s="160">
        <v>30</v>
      </c>
      <c r="G8" s="160">
        <v>43</v>
      </c>
      <c r="H8" s="160">
        <v>54</v>
      </c>
      <c r="I8" s="160">
        <v>75</v>
      </c>
      <c r="J8" s="160">
        <v>103</v>
      </c>
      <c r="K8" s="160">
        <v>59</v>
      </c>
      <c r="L8" s="160">
        <v>65</v>
      </c>
      <c r="M8" s="160">
        <v>39</v>
      </c>
      <c r="N8" s="160">
        <v>34</v>
      </c>
    </row>
    <row r="9" spans="1:14" ht="12.75">
      <c r="A9" s="143" t="s">
        <v>17</v>
      </c>
      <c r="B9" s="159">
        <v>-6</v>
      </c>
      <c r="C9" s="160">
        <v>-13</v>
      </c>
      <c r="D9" s="160">
        <v>-3</v>
      </c>
      <c r="E9" s="160">
        <v>-17</v>
      </c>
      <c r="F9" s="160">
        <v>-9</v>
      </c>
      <c r="G9" s="160">
        <v>-18</v>
      </c>
      <c r="H9" s="160">
        <v>2</v>
      </c>
      <c r="I9" s="160">
        <v>-4</v>
      </c>
      <c r="J9" s="160">
        <v>-3</v>
      </c>
      <c r="K9" s="160">
        <v>-3</v>
      </c>
      <c r="L9" s="160">
        <v>9</v>
      </c>
      <c r="M9" s="160">
        <v>0</v>
      </c>
      <c r="N9" s="160">
        <v>-22</v>
      </c>
    </row>
    <row r="10" spans="1:14" ht="12.75">
      <c r="A10" s="145"/>
      <c r="B10" s="159"/>
      <c r="C10" s="163"/>
      <c r="D10" s="163"/>
      <c r="E10" s="163"/>
      <c r="F10" s="163"/>
      <c r="G10" s="163"/>
      <c r="H10" s="163"/>
      <c r="I10" s="163"/>
      <c r="J10" s="163"/>
      <c r="K10" s="163"/>
      <c r="L10" s="163"/>
      <c r="M10" s="163"/>
      <c r="N10" s="163"/>
    </row>
    <row r="11" spans="1:14" ht="12.75">
      <c r="A11" s="147" t="s">
        <v>21</v>
      </c>
      <c r="B11" s="130">
        <v>1893</v>
      </c>
      <c r="C11" s="160">
        <v>97</v>
      </c>
      <c r="D11" s="160">
        <v>78</v>
      </c>
      <c r="E11" s="160">
        <v>108</v>
      </c>
      <c r="F11" s="160">
        <v>109</v>
      </c>
      <c r="G11" s="160">
        <v>139</v>
      </c>
      <c r="H11" s="160">
        <v>171</v>
      </c>
      <c r="I11" s="160">
        <v>299</v>
      </c>
      <c r="J11" s="160">
        <v>335</v>
      </c>
      <c r="K11" s="160">
        <v>181</v>
      </c>
      <c r="L11" s="160">
        <v>163</v>
      </c>
      <c r="M11" s="160">
        <v>121</v>
      </c>
      <c r="N11" s="160">
        <v>93</v>
      </c>
    </row>
    <row r="12" spans="1:14" ht="12.75">
      <c r="A12" s="143" t="s">
        <v>17</v>
      </c>
      <c r="B12" s="103" t="s">
        <v>130</v>
      </c>
      <c r="C12" s="174" t="s">
        <v>130</v>
      </c>
      <c r="D12" s="174" t="s">
        <v>130</v>
      </c>
      <c r="E12" s="174" t="s">
        <v>130</v>
      </c>
      <c r="F12" s="174" t="s">
        <v>130</v>
      </c>
      <c r="G12" s="174" t="s">
        <v>130</v>
      </c>
      <c r="H12" s="174" t="s">
        <v>130</v>
      </c>
      <c r="I12" s="174" t="s">
        <v>130</v>
      </c>
      <c r="J12" s="174" t="s">
        <v>130</v>
      </c>
      <c r="K12" s="174" t="s">
        <v>130</v>
      </c>
      <c r="L12" s="174" t="s">
        <v>130</v>
      </c>
      <c r="M12" s="174" t="s">
        <v>130</v>
      </c>
      <c r="N12" s="174" t="s">
        <v>130</v>
      </c>
    </row>
    <row r="13" spans="1:14" ht="12.75">
      <c r="A13" s="182" t="s">
        <v>131</v>
      </c>
      <c r="B13" s="159"/>
      <c r="C13" s="160"/>
      <c r="D13" s="160"/>
      <c r="E13" s="160"/>
      <c r="F13" s="160"/>
      <c r="G13" s="160"/>
      <c r="H13" s="160"/>
      <c r="I13" s="160"/>
      <c r="J13" s="160"/>
      <c r="K13" s="160"/>
      <c r="L13" s="160"/>
      <c r="M13" s="160"/>
      <c r="N13" s="160"/>
    </row>
    <row r="14" spans="1:14" ht="13.5" thickBot="1">
      <c r="A14" s="171"/>
      <c r="B14" s="128"/>
      <c r="C14" s="164"/>
      <c r="D14" s="164"/>
      <c r="E14" s="164"/>
      <c r="F14" s="164"/>
      <c r="G14" s="164"/>
      <c r="H14" s="164"/>
      <c r="I14" s="164"/>
      <c r="J14" s="164"/>
      <c r="K14" s="164"/>
      <c r="L14" s="164"/>
      <c r="M14" s="128"/>
      <c r="N14" s="164"/>
    </row>
    <row r="15" spans="1:14" ht="13.5" thickTop="1">
      <c r="A15" s="178" t="s">
        <v>22</v>
      </c>
      <c r="B15" s="159"/>
      <c r="C15" s="163"/>
      <c r="D15" s="163"/>
      <c r="E15" s="163"/>
      <c r="F15" s="163"/>
      <c r="G15" s="163"/>
      <c r="H15" s="163"/>
      <c r="I15" s="163"/>
      <c r="J15" s="163"/>
      <c r="K15" s="163"/>
      <c r="L15" s="163"/>
      <c r="M15" s="159"/>
      <c r="N15" s="163"/>
    </row>
    <row r="16" spans="1:14" ht="12.75">
      <c r="A16" s="172" t="s">
        <v>23</v>
      </c>
      <c r="B16" s="161"/>
      <c r="C16" s="163"/>
      <c r="D16" s="163"/>
      <c r="E16" s="163"/>
      <c r="F16" s="163"/>
      <c r="G16" s="163"/>
      <c r="H16" s="163"/>
      <c r="I16" s="163"/>
      <c r="J16" s="163"/>
      <c r="K16" s="163"/>
      <c r="L16" s="163"/>
      <c r="M16" s="161"/>
      <c r="N16" s="163"/>
    </row>
    <row r="17" spans="1:14" ht="12.75">
      <c r="A17" s="150" t="s">
        <v>24</v>
      </c>
      <c r="B17" s="159">
        <v>36</v>
      </c>
      <c r="C17" s="160">
        <v>18</v>
      </c>
      <c r="D17" s="160">
        <v>25</v>
      </c>
      <c r="E17" s="160">
        <v>24</v>
      </c>
      <c r="F17" s="160">
        <v>26</v>
      </c>
      <c r="G17" s="160">
        <v>26</v>
      </c>
      <c r="H17" s="160">
        <v>36</v>
      </c>
      <c r="I17" s="160">
        <v>52</v>
      </c>
      <c r="J17" s="160">
        <v>63</v>
      </c>
      <c r="K17" s="160">
        <v>51</v>
      </c>
      <c r="L17" s="160">
        <v>40</v>
      </c>
      <c r="M17" s="160">
        <v>28</v>
      </c>
      <c r="N17" s="160">
        <v>20</v>
      </c>
    </row>
    <row r="18" spans="1:14" ht="12.75">
      <c r="A18" s="150" t="s">
        <v>25</v>
      </c>
      <c r="B18" s="159">
        <v>-2</v>
      </c>
      <c r="C18" s="160">
        <v>-6</v>
      </c>
      <c r="D18" s="160">
        <v>-5</v>
      </c>
      <c r="E18" s="160">
        <v>-5</v>
      </c>
      <c r="F18" s="160">
        <v>1</v>
      </c>
      <c r="G18" s="160">
        <v>-2</v>
      </c>
      <c r="H18" s="160">
        <v>0</v>
      </c>
      <c r="I18" s="160">
        <v>0</v>
      </c>
      <c r="J18" s="160">
        <v>0</v>
      </c>
      <c r="K18" s="160">
        <v>2</v>
      </c>
      <c r="L18" s="160">
        <v>1</v>
      </c>
      <c r="M18" s="160">
        <v>-8</v>
      </c>
      <c r="N18" s="160">
        <v>-6</v>
      </c>
    </row>
    <row r="19" spans="1:14" ht="12.75">
      <c r="A19" s="150" t="s">
        <v>26</v>
      </c>
      <c r="B19" s="130">
        <v>169</v>
      </c>
      <c r="C19" s="160">
        <v>6</v>
      </c>
      <c r="D19" s="160">
        <v>7</v>
      </c>
      <c r="E19" s="160">
        <v>9</v>
      </c>
      <c r="F19" s="160">
        <v>9</v>
      </c>
      <c r="G19" s="160">
        <v>11</v>
      </c>
      <c r="H19" s="160">
        <v>16</v>
      </c>
      <c r="I19" s="160">
        <v>25</v>
      </c>
      <c r="J19" s="160">
        <v>30</v>
      </c>
      <c r="K19" s="160">
        <v>23</v>
      </c>
      <c r="L19" s="160">
        <v>17</v>
      </c>
      <c r="M19" s="160">
        <v>9</v>
      </c>
      <c r="N19" s="160">
        <v>6</v>
      </c>
    </row>
    <row r="20" spans="1:14" ht="12.75">
      <c r="A20" s="143" t="s">
        <v>17</v>
      </c>
      <c r="B20" s="159">
        <v>6</v>
      </c>
      <c r="C20" s="160">
        <v>-6</v>
      </c>
      <c r="D20" s="160">
        <v>-2</v>
      </c>
      <c r="E20" s="160">
        <v>10</v>
      </c>
      <c r="F20" s="160">
        <v>25</v>
      </c>
      <c r="G20" s="160">
        <v>5</v>
      </c>
      <c r="H20" s="160">
        <v>7</v>
      </c>
      <c r="I20" s="160">
        <v>7</v>
      </c>
      <c r="J20" s="160">
        <v>9</v>
      </c>
      <c r="K20" s="160">
        <v>12</v>
      </c>
      <c r="L20" s="160">
        <v>14</v>
      </c>
      <c r="M20" s="160">
        <v>-19</v>
      </c>
      <c r="N20" s="160">
        <v>-16</v>
      </c>
    </row>
    <row r="21" spans="1:14" ht="12.75">
      <c r="A21" s="145"/>
      <c r="B21" s="159"/>
      <c r="C21" s="163"/>
      <c r="D21" s="163"/>
      <c r="E21" s="163"/>
      <c r="F21" s="163"/>
      <c r="G21" s="163"/>
      <c r="H21" s="163"/>
      <c r="I21" s="163"/>
      <c r="J21" s="163"/>
      <c r="K21" s="163"/>
      <c r="L21" s="163"/>
      <c r="M21" s="163"/>
      <c r="N21" s="163"/>
    </row>
    <row r="22" spans="1:14" ht="12.75">
      <c r="A22" s="149" t="s">
        <v>27</v>
      </c>
      <c r="B22" s="159"/>
      <c r="C22" s="163"/>
      <c r="D22" s="163"/>
      <c r="E22" s="163"/>
      <c r="F22" s="163"/>
      <c r="G22" s="163"/>
      <c r="H22" s="163"/>
      <c r="I22" s="163"/>
      <c r="J22" s="163"/>
      <c r="K22" s="163"/>
      <c r="L22" s="163"/>
      <c r="M22" s="163"/>
      <c r="N22" s="163"/>
    </row>
    <row r="23" spans="1:14" ht="12.75">
      <c r="A23" s="150" t="s">
        <v>24</v>
      </c>
      <c r="B23" s="159">
        <v>58</v>
      </c>
      <c r="C23" s="160">
        <v>43.4</v>
      </c>
      <c r="D23" s="160">
        <v>52.6</v>
      </c>
      <c r="E23" s="160">
        <v>59.5</v>
      </c>
      <c r="F23" s="160">
        <v>60.8</v>
      </c>
      <c r="G23" s="160">
        <v>52.9</v>
      </c>
      <c r="H23" s="160">
        <v>56.3</v>
      </c>
      <c r="I23" s="160">
        <v>60.8</v>
      </c>
      <c r="J23" s="160">
        <v>63.1</v>
      </c>
      <c r="K23" s="160">
        <v>73.5</v>
      </c>
      <c r="L23" s="160">
        <v>67.7</v>
      </c>
      <c r="M23" s="160">
        <v>58.4</v>
      </c>
      <c r="N23" s="160">
        <v>41.2</v>
      </c>
    </row>
    <row r="24" spans="1:14" ht="12.75">
      <c r="A24" s="150" t="s">
        <v>25</v>
      </c>
      <c r="B24" s="159">
        <v>-3</v>
      </c>
      <c r="C24" s="160">
        <v>1</v>
      </c>
      <c r="D24" s="160">
        <v>1</v>
      </c>
      <c r="E24" s="160">
        <v>-2</v>
      </c>
      <c r="F24" s="160">
        <v>2</v>
      </c>
      <c r="G24" s="160">
        <v>-3</v>
      </c>
      <c r="H24" s="160">
        <v>-4</v>
      </c>
      <c r="I24" s="160">
        <v>-8</v>
      </c>
      <c r="J24" s="160">
        <v>-11</v>
      </c>
      <c r="K24" s="160">
        <v>-5</v>
      </c>
      <c r="L24" s="160">
        <v>-1</v>
      </c>
      <c r="M24" s="160">
        <v>0</v>
      </c>
      <c r="N24" s="160">
        <v>0</v>
      </c>
    </row>
    <row r="25" spans="1:14" ht="12.75">
      <c r="A25" s="150" t="s">
        <v>26</v>
      </c>
      <c r="B25" s="130">
        <v>1323</v>
      </c>
      <c r="C25" s="160">
        <v>75</v>
      </c>
      <c r="D25" s="160">
        <v>81</v>
      </c>
      <c r="E25" s="160">
        <v>101</v>
      </c>
      <c r="F25" s="160">
        <v>100</v>
      </c>
      <c r="G25" s="160">
        <v>118</v>
      </c>
      <c r="H25" s="160">
        <v>130</v>
      </c>
      <c r="I25" s="160">
        <v>147</v>
      </c>
      <c r="J25" s="160">
        <v>147</v>
      </c>
      <c r="K25" s="160">
        <v>128</v>
      </c>
      <c r="L25" s="160">
        <v>121</v>
      </c>
      <c r="M25" s="160">
        <v>101</v>
      </c>
      <c r="N25" s="160">
        <v>74</v>
      </c>
    </row>
    <row r="26" spans="1:14" ht="12.75">
      <c r="A26" s="143" t="s">
        <v>17</v>
      </c>
      <c r="B26" s="159">
        <v>-2</v>
      </c>
      <c r="C26" s="160">
        <v>4</v>
      </c>
      <c r="D26" s="160">
        <v>-4</v>
      </c>
      <c r="E26" s="160">
        <v>-4</v>
      </c>
      <c r="F26" s="160">
        <v>2</v>
      </c>
      <c r="G26" s="160">
        <v>-8</v>
      </c>
      <c r="H26" s="160">
        <v>-4</v>
      </c>
      <c r="I26" s="160">
        <v>-8</v>
      </c>
      <c r="J26" s="160">
        <v>-3</v>
      </c>
      <c r="K26" s="160">
        <v>-3</v>
      </c>
      <c r="L26" s="160">
        <v>2</v>
      </c>
      <c r="M26" s="160">
        <v>4</v>
      </c>
      <c r="N26" s="160">
        <v>4</v>
      </c>
    </row>
    <row r="27" spans="1:14" ht="12.75">
      <c r="A27" s="145"/>
      <c r="B27" s="159"/>
      <c r="C27" s="163"/>
      <c r="D27" s="163"/>
      <c r="E27" s="163"/>
      <c r="F27" s="163"/>
      <c r="G27" s="163"/>
      <c r="H27" s="163"/>
      <c r="I27" s="163"/>
      <c r="J27" s="163"/>
      <c r="K27" s="163"/>
      <c r="L27" s="163"/>
      <c r="M27" s="163"/>
      <c r="N27" s="163"/>
    </row>
    <row r="28" spans="1:14" ht="12.75">
      <c r="A28" s="149" t="s">
        <v>28</v>
      </c>
      <c r="B28" s="159"/>
      <c r="C28" s="163"/>
      <c r="D28" s="163"/>
      <c r="E28" s="163"/>
      <c r="F28" s="163"/>
      <c r="G28" s="163"/>
      <c r="H28" s="163"/>
      <c r="I28" s="163"/>
      <c r="J28" s="163"/>
      <c r="K28" s="163"/>
      <c r="L28" s="163"/>
      <c r="M28" s="163"/>
      <c r="N28" s="163"/>
    </row>
    <row r="29" spans="1:14" ht="12.75">
      <c r="A29" s="150" t="s">
        <v>24</v>
      </c>
      <c r="B29" s="159">
        <v>26</v>
      </c>
      <c r="C29" s="160">
        <v>7</v>
      </c>
      <c r="D29" s="160">
        <v>8</v>
      </c>
      <c r="E29" s="160">
        <v>10</v>
      </c>
      <c r="F29" s="160">
        <v>10</v>
      </c>
      <c r="G29" s="160">
        <v>15</v>
      </c>
      <c r="H29" s="160">
        <v>26</v>
      </c>
      <c r="I29" s="160">
        <v>39</v>
      </c>
      <c r="J29" s="160">
        <v>48</v>
      </c>
      <c r="K29" s="160">
        <v>40</v>
      </c>
      <c r="L29" s="160">
        <v>26</v>
      </c>
      <c r="M29" s="160">
        <v>12</v>
      </c>
      <c r="N29" s="160">
        <v>7</v>
      </c>
    </row>
    <row r="30" spans="1:14" ht="12.75">
      <c r="A30" s="150" t="s">
        <v>25</v>
      </c>
      <c r="B30" s="159">
        <v>2</v>
      </c>
      <c r="C30" s="160">
        <v>3</v>
      </c>
      <c r="D30" s="160">
        <v>1</v>
      </c>
      <c r="E30" s="160">
        <v>1</v>
      </c>
      <c r="F30" s="160">
        <v>1</v>
      </c>
      <c r="G30" s="160">
        <v>-2</v>
      </c>
      <c r="H30" s="160">
        <v>4</v>
      </c>
      <c r="I30" s="160">
        <v>4</v>
      </c>
      <c r="J30" s="160">
        <v>3</v>
      </c>
      <c r="K30" s="160">
        <v>5</v>
      </c>
      <c r="L30" s="160">
        <v>2</v>
      </c>
      <c r="M30" s="160">
        <v>-3</v>
      </c>
      <c r="N30" s="160">
        <v>-1</v>
      </c>
    </row>
    <row r="31" spans="1:14" ht="12.75">
      <c r="A31" s="150" t="s">
        <v>26</v>
      </c>
      <c r="B31" s="130">
        <v>18</v>
      </c>
      <c r="C31" s="162">
        <v>0</v>
      </c>
      <c r="D31" s="162">
        <v>0</v>
      </c>
      <c r="E31" s="162">
        <v>0</v>
      </c>
      <c r="F31" s="162">
        <v>0</v>
      </c>
      <c r="G31" s="160">
        <v>1</v>
      </c>
      <c r="H31" s="160">
        <v>2</v>
      </c>
      <c r="I31" s="160">
        <v>3</v>
      </c>
      <c r="J31" s="160">
        <v>4</v>
      </c>
      <c r="K31" s="160">
        <v>3</v>
      </c>
      <c r="L31" s="160">
        <v>2</v>
      </c>
      <c r="M31" s="162">
        <v>0</v>
      </c>
      <c r="N31" s="162">
        <v>0</v>
      </c>
    </row>
    <row r="32" spans="1:14" ht="12.75">
      <c r="A32" s="143" t="s">
        <v>17</v>
      </c>
      <c r="B32" s="159">
        <v>3</v>
      </c>
      <c r="C32" s="160">
        <v>70</v>
      </c>
      <c r="D32" s="160">
        <v>2</v>
      </c>
      <c r="E32" s="160">
        <v>-3</v>
      </c>
      <c r="F32" s="160">
        <v>4</v>
      </c>
      <c r="G32" s="160">
        <v>-17</v>
      </c>
      <c r="H32" s="160">
        <v>14</v>
      </c>
      <c r="I32" s="160">
        <v>5</v>
      </c>
      <c r="J32" s="160">
        <v>-1</v>
      </c>
      <c r="K32" s="160">
        <v>8</v>
      </c>
      <c r="L32" s="160">
        <v>15</v>
      </c>
      <c r="M32" s="160">
        <v>-32</v>
      </c>
      <c r="N32" s="160">
        <v>-19</v>
      </c>
    </row>
    <row r="33" spans="1:14" ht="12.75">
      <c r="A33" s="143"/>
      <c r="B33" s="159"/>
      <c r="C33" s="160"/>
      <c r="D33" s="160"/>
      <c r="E33" s="160"/>
      <c r="F33" s="160"/>
      <c r="G33" s="160"/>
      <c r="H33" s="160"/>
      <c r="I33" s="160"/>
      <c r="J33" s="160"/>
      <c r="K33" s="160"/>
      <c r="L33" s="160"/>
      <c r="M33" s="160"/>
      <c r="N33" s="160"/>
    </row>
    <row r="34" spans="1:14" ht="12.75">
      <c r="A34" s="149" t="s">
        <v>29</v>
      </c>
      <c r="B34" s="159"/>
      <c r="C34" s="163"/>
      <c r="D34" s="163"/>
      <c r="E34" s="163"/>
      <c r="F34" s="163"/>
      <c r="G34" s="163"/>
      <c r="H34" s="163"/>
      <c r="I34" s="163"/>
      <c r="J34" s="163"/>
      <c r="K34" s="163"/>
      <c r="L34" s="163"/>
      <c r="M34" s="163"/>
      <c r="N34" s="163"/>
    </row>
    <row r="35" spans="1:14" ht="12.75">
      <c r="A35" s="150" t="s">
        <v>24</v>
      </c>
      <c r="B35" s="159">
        <v>42</v>
      </c>
      <c r="C35" s="160">
        <v>22</v>
      </c>
      <c r="D35" s="160">
        <v>25</v>
      </c>
      <c r="E35" s="160">
        <v>30</v>
      </c>
      <c r="F35" s="160">
        <v>29</v>
      </c>
      <c r="G35" s="160">
        <v>26</v>
      </c>
      <c r="H35" s="160">
        <v>37</v>
      </c>
      <c r="I35" s="160">
        <v>59</v>
      </c>
      <c r="J35" s="160">
        <v>70</v>
      </c>
      <c r="K35" s="160">
        <v>47</v>
      </c>
      <c r="L35" s="160">
        <v>44</v>
      </c>
      <c r="M35" s="160">
        <v>31</v>
      </c>
      <c r="N35" s="160">
        <v>29</v>
      </c>
    </row>
    <row r="36" spans="1:14" ht="12.75">
      <c r="A36" s="150" t="s">
        <v>25</v>
      </c>
      <c r="B36" s="159">
        <v>1</v>
      </c>
      <c r="C36" s="160">
        <v>-4</v>
      </c>
      <c r="D36" s="160">
        <v>-2</v>
      </c>
      <c r="E36" s="160">
        <v>-2</v>
      </c>
      <c r="F36" s="160">
        <v>4</v>
      </c>
      <c r="G36" s="160">
        <v>-2</v>
      </c>
      <c r="H36" s="160">
        <v>3</v>
      </c>
      <c r="I36" s="160">
        <v>5</v>
      </c>
      <c r="J36" s="160">
        <v>3</v>
      </c>
      <c r="K36" s="160">
        <v>0</v>
      </c>
      <c r="L36" s="160">
        <v>-2</v>
      </c>
      <c r="M36" s="160">
        <v>2</v>
      </c>
      <c r="N36" s="160">
        <v>7</v>
      </c>
    </row>
    <row r="37" spans="1:14" ht="12.75">
      <c r="A37" s="150" t="s">
        <v>26</v>
      </c>
      <c r="B37" s="130">
        <v>388</v>
      </c>
      <c r="C37" s="160">
        <v>11</v>
      </c>
      <c r="D37" s="160">
        <v>11</v>
      </c>
      <c r="E37" s="160">
        <v>15</v>
      </c>
      <c r="F37" s="160">
        <v>14</v>
      </c>
      <c r="G37" s="160">
        <v>22</v>
      </c>
      <c r="H37" s="160">
        <v>39</v>
      </c>
      <c r="I37" s="160">
        <v>68</v>
      </c>
      <c r="J37" s="160">
        <v>80</v>
      </c>
      <c r="K37" s="160">
        <v>52</v>
      </c>
      <c r="L37" s="160">
        <v>44</v>
      </c>
      <c r="M37" s="160">
        <v>16</v>
      </c>
      <c r="N37" s="160">
        <v>14</v>
      </c>
    </row>
    <row r="38" spans="1:14" ht="12.75">
      <c r="A38" s="143" t="s">
        <v>17</v>
      </c>
      <c r="B38" s="159">
        <v>4</v>
      </c>
      <c r="C38" s="160">
        <v>-10</v>
      </c>
      <c r="D38" s="160">
        <v>-9</v>
      </c>
      <c r="E38" s="160">
        <v>-5</v>
      </c>
      <c r="F38" s="160">
        <v>12</v>
      </c>
      <c r="G38" s="160">
        <v>-7</v>
      </c>
      <c r="H38" s="160">
        <v>9</v>
      </c>
      <c r="I38" s="160">
        <v>10</v>
      </c>
      <c r="J38" s="160">
        <v>5</v>
      </c>
      <c r="K38" s="160">
        <v>2</v>
      </c>
      <c r="L38" s="160">
        <v>4</v>
      </c>
      <c r="M38" s="160">
        <v>8</v>
      </c>
      <c r="N38" s="160">
        <v>29</v>
      </c>
    </row>
    <row r="39" spans="1:14" ht="12.75">
      <c r="A39" s="145"/>
      <c r="B39" s="159"/>
      <c r="C39" s="163"/>
      <c r="D39" s="163"/>
      <c r="E39" s="163"/>
      <c r="F39" s="163"/>
      <c r="G39" s="163"/>
      <c r="H39" s="163"/>
      <c r="I39" s="163"/>
      <c r="J39" s="163"/>
      <c r="K39" s="163"/>
      <c r="L39" s="163"/>
      <c r="M39" s="163"/>
      <c r="N39" s="163"/>
    </row>
    <row r="40" spans="1:14" ht="12.75">
      <c r="A40" s="149" t="s">
        <v>30</v>
      </c>
      <c r="B40" s="159"/>
      <c r="C40" s="163"/>
      <c r="D40" s="163"/>
      <c r="E40" s="163"/>
      <c r="F40" s="163"/>
      <c r="G40" s="163"/>
      <c r="H40" s="163"/>
      <c r="I40" s="163"/>
      <c r="J40" s="163"/>
      <c r="K40" s="163"/>
      <c r="L40" s="163"/>
      <c r="M40" s="163"/>
      <c r="N40" s="163"/>
    </row>
    <row r="41" spans="1:14" ht="12.75">
      <c r="A41" s="150" t="s">
        <v>24</v>
      </c>
      <c r="B41" s="159">
        <v>41</v>
      </c>
      <c r="C41" s="160">
        <v>29</v>
      </c>
      <c r="D41" s="160">
        <v>40</v>
      </c>
      <c r="E41" s="160">
        <v>39</v>
      </c>
      <c r="F41" s="160">
        <v>36</v>
      </c>
      <c r="G41" s="160">
        <v>29</v>
      </c>
      <c r="H41" s="160">
        <v>34</v>
      </c>
      <c r="I41" s="160">
        <v>47</v>
      </c>
      <c r="J41" s="160">
        <v>60</v>
      </c>
      <c r="K41" s="160">
        <v>54</v>
      </c>
      <c r="L41" s="160">
        <v>48</v>
      </c>
      <c r="M41" s="160">
        <v>44</v>
      </c>
      <c r="N41" s="160">
        <v>28</v>
      </c>
    </row>
    <row r="42" spans="1:14" ht="12.75">
      <c r="A42" s="150" t="s">
        <v>25</v>
      </c>
      <c r="B42" s="159">
        <v>1</v>
      </c>
      <c r="C42" s="160">
        <v>-5</v>
      </c>
      <c r="D42" s="160">
        <v>1</v>
      </c>
      <c r="E42" s="160">
        <v>-1</v>
      </c>
      <c r="F42" s="160">
        <v>2</v>
      </c>
      <c r="G42" s="160">
        <v>1</v>
      </c>
      <c r="H42" s="160">
        <v>4</v>
      </c>
      <c r="I42" s="160">
        <v>-4</v>
      </c>
      <c r="J42" s="160">
        <v>2</v>
      </c>
      <c r="K42" s="160">
        <v>-1</v>
      </c>
      <c r="L42" s="160">
        <v>5</v>
      </c>
      <c r="M42" s="160">
        <v>3</v>
      </c>
      <c r="N42" s="160">
        <v>-1</v>
      </c>
    </row>
    <row r="43" spans="1:14" ht="12.75">
      <c r="A43" s="150" t="s">
        <v>26</v>
      </c>
      <c r="B43" s="130">
        <v>196</v>
      </c>
      <c r="C43" s="160">
        <v>8</v>
      </c>
      <c r="D43" s="160">
        <v>10</v>
      </c>
      <c r="E43" s="160">
        <v>11</v>
      </c>
      <c r="F43" s="160">
        <v>10</v>
      </c>
      <c r="G43" s="160">
        <v>17</v>
      </c>
      <c r="H43" s="160">
        <v>20</v>
      </c>
      <c r="I43" s="160">
        <v>29</v>
      </c>
      <c r="J43" s="160">
        <v>33</v>
      </c>
      <c r="K43" s="160">
        <v>21</v>
      </c>
      <c r="L43" s="160">
        <v>18</v>
      </c>
      <c r="M43" s="160">
        <v>12</v>
      </c>
      <c r="N43" s="160">
        <v>8</v>
      </c>
    </row>
    <row r="44" spans="1:14" ht="12.75">
      <c r="A44" s="143" t="s">
        <v>17</v>
      </c>
      <c r="B44" s="159">
        <v>-1</v>
      </c>
      <c r="C44" s="160">
        <v>-17</v>
      </c>
      <c r="D44" s="160">
        <v>-7</v>
      </c>
      <c r="E44" s="160">
        <v>-6</v>
      </c>
      <c r="F44" s="160">
        <v>2</v>
      </c>
      <c r="G44" s="160">
        <v>3</v>
      </c>
      <c r="H44" s="160">
        <v>12</v>
      </c>
      <c r="I44" s="160">
        <v>-10</v>
      </c>
      <c r="J44" s="160">
        <v>1</v>
      </c>
      <c r="K44" s="160">
        <v>-2</v>
      </c>
      <c r="L44" s="160">
        <v>10</v>
      </c>
      <c r="M44" s="160">
        <v>-2</v>
      </c>
      <c r="N44" s="160">
        <v>-5</v>
      </c>
    </row>
    <row r="45" spans="1:14" ht="12.75">
      <c r="A45" s="145"/>
      <c r="B45" s="159"/>
      <c r="C45" s="163"/>
      <c r="D45" s="163"/>
      <c r="E45" s="163"/>
      <c r="F45" s="163"/>
      <c r="G45" s="163"/>
      <c r="H45" s="163"/>
      <c r="I45" s="163"/>
      <c r="J45" s="163"/>
      <c r="K45" s="163"/>
      <c r="L45" s="163"/>
      <c r="M45" s="163"/>
      <c r="N45" s="163"/>
    </row>
    <row r="46" spans="1:14" ht="12.75">
      <c r="A46" s="149" t="s">
        <v>31</v>
      </c>
      <c r="B46" s="159"/>
      <c r="C46" s="163"/>
      <c r="D46" s="163"/>
      <c r="E46" s="163"/>
      <c r="F46" s="163"/>
      <c r="G46" s="163"/>
      <c r="H46" s="163"/>
      <c r="I46" s="163"/>
      <c r="J46" s="163"/>
      <c r="K46" s="163"/>
      <c r="L46" s="163"/>
      <c r="M46" s="163"/>
      <c r="N46" s="163"/>
    </row>
    <row r="47" spans="1:14" ht="12.75">
      <c r="A47" s="150" t="s">
        <v>24</v>
      </c>
      <c r="B47" s="159">
        <v>34</v>
      </c>
      <c r="C47" s="160">
        <v>22</v>
      </c>
      <c r="D47" s="160">
        <v>29</v>
      </c>
      <c r="E47" s="160">
        <v>34</v>
      </c>
      <c r="F47" s="160">
        <v>31</v>
      </c>
      <c r="G47" s="160">
        <v>26</v>
      </c>
      <c r="H47" s="160">
        <v>29</v>
      </c>
      <c r="I47" s="160">
        <v>45</v>
      </c>
      <c r="J47" s="160">
        <v>53</v>
      </c>
      <c r="K47" s="160">
        <v>42</v>
      </c>
      <c r="L47" s="160">
        <v>32</v>
      </c>
      <c r="M47" s="160">
        <v>33</v>
      </c>
      <c r="N47" s="160">
        <v>21</v>
      </c>
    </row>
    <row r="48" spans="1:14" ht="12.75">
      <c r="A48" s="150" t="s">
        <v>25</v>
      </c>
      <c r="B48" s="159">
        <v>-2</v>
      </c>
      <c r="C48" s="160">
        <v>0</v>
      </c>
      <c r="D48" s="160">
        <v>-3</v>
      </c>
      <c r="E48" s="160">
        <v>-5</v>
      </c>
      <c r="F48" s="160">
        <v>-1</v>
      </c>
      <c r="G48" s="160">
        <v>-3</v>
      </c>
      <c r="H48" s="160">
        <v>-1</v>
      </c>
      <c r="I48" s="160">
        <v>-3</v>
      </c>
      <c r="J48" s="160">
        <v>1</v>
      </c>
      <c r="K48" s="160">
        <v>-4</v>
      </c>
      <c r="L48" s="160">
        <v>-5</v>
      </c>
      <c r="M48" s="160">
        <v>0</v>
      </c>
      <c r="N48" s="160">
        <v>-1</v>
      </c>
    </row>
    <row r="49" spans="1:14" ht="12.75">
      <c r="A49" s="150" t="s">
        <v>26</v>
      </c>
      <c r="B49" s="130">
        <v>295</v>
      </c>
      <c r="C49" s="160">
        <v>11</v>
      </c>
      <c r="D49" s="160">
        <v>13</v>
      </c>
      <c r="E49" s="160">
        <v>17</v>
      </c>
      <c r="F49" s="160">
        <v>16</v>
      </c>
      <c r="G49" s="160">
        <v>25</v>
      </c>
      <c r="H49" s="160">
        <v>29</v>
      </c>
      <c r="I49" s="160">
        <v>46</v>
      </c>
      <c r="J49" s="160">
        <v>51</v>
      </c>
      <c r="K49" s="160">
        <v>32</v>
      </c>
      <c r="L49" s="160">
        <v>27</v>
      </c>
      <c r="M49" s="160">
        <v>17</v>
      </c>
      <c r="N49" s="160">
        <v>11</v>
      </c>
    </row>
    <row r="50" spans="1:14" ht="12.75">
      <c r="A50" s="143" t="s">
        <v>17</v>
      </c>
      <c r="B50" s="159">
        <v>-2</v>
      </c>
      <c r="C50" s="160">
        <v>4</v>
      </c>
      <c r="D50" s="160">
        <v>-11</v>
      </c>
      <c r="E50" s="160">
        <v>-7</v>
      </c>
      <c r="F50" s="160">
        <v>4</v>
      </c>
      <c r="G50" s="160">
        <v>-8</v>
      </c>
      <c r="H50" s="160">
        <v>0</v>
      </c>
      <c r="I50" s="160">
        <v>-5</v>
      </c>
      <c r="J50" s="160">
        <v>1</v>
      </c>
      <c r="K50" s="160">
        <v>-8</v>
      </c>
      <c r="L50" s="160">
        <v>4</v>
      </c>
      <c r="M50" s="160">
        <v>0</v>
      </c>
      <c r="N50" s="160">
        <v>7</v>
      </c>
    </row>
    <row r="51" spans="1:14" ht="12.75">
      <c r="A51" s="145"/>
      <c r="B51" s="159"/>
      <c r="C51" s="163"/>
      <c r="D51" s="163"/>
      <c r="E51" s="163"/>
      <c r="F51" s="163"/>
      <c r="G51" s="163"/>
      <c r="H51" s="163"/>
      <c r="I51" s="163"/>
      <c r="J51" s="163"/>
      <c r="K51" s="163"/>
      <c r="L51" s="163"/>
      <c r="M51" s="163"/>
      <c r="N51" s="163"/>
    </row>
    <row r="52" spans="1:14" ht="12.75">
      <c r="A52" s="149" t="s">
        <v>32</v>
      </c>
      <c r="B52" s="159"/>
      <c r="C52" s="163"/>
      <c r="D52" s="163"/>
      <c r="E52" s="163"/>
      <c r="F52" s="163"/>
      <c r="G52" s="163"/>
      <c r="H52" s="163"/>
      <c r="I52" s="163"/>
      <c r="J52" s="163"/>
      <c r="K52" s="163"/>
      <c r="L52" s="163"/>
      <c r="M52" s="163"/>
      <c r="N52" s="163"/>
    </row>
    <row r="53" spans="1:14" ht="12.75">
      <c r="A53" s="150" t="s">
        <v>24</v>
      </c>
      <c r="B53" s="159">
        <v>34</v>
      </c>
      <c r="C53" s="160">
        <v>20</v>
      </c>
      <c r="D53" s="160">
        <v>34</v>
      </c>
      <c r="E53" s="160">
        <v>27</v>
      </c>
      <c r="F53" s="160">
        <v>26</v>
      </c>
      <c r="G53" s="160">
        <v>29</v>
      </c>
      <c r="H53" s="160">
        <v>31</v>
      </c>
      <c r="I53" s="160">
        <v>40</v>
      </c>
      <c r="J53" s="160">
        <v>45</v>
      </c>
      <c r="K53" s="160">
        <v>49</v>
      </c>
      <c r="L53" s="160">
        <v>37</v>
      </c>
      <c r="M53" s="160">
        <v>43</v>
      </c>
      <c r="N53" s="160">
        <v>24</v>
      </c>
    </row>
    <row r="54" spans="1:14" ht="12.75">
      <c r="A54" s="150" t="s">
        <v>25</v>
      </c>
      <c r="B54" s="159">
        <v>-1</v>
      </c>
      <c r="C54" s="160">
        <v>-4</v>
      </c>
      <c r="D54" s="160">
        <v>5</v>
      </c>
      <c r="E54" s="160">
        <v>-6</v>
      </c>
      <c r="F54" s="160">
        <v>-9</v>
      </c>
      <c r="G54" s="160">
        <v>-4</v>
      </c>
      <c r="H54" s="160">
        <v>-6</v>
      </c>
      <c r="I54" s="160">
        <v>-2</v>
      </c>
      <c r="J54" s="160">
        <v>0</v>
      </c>
      <c r="K54" s="160">
        <v>11</v>
      </c>
      <c r="L54" s="160">
        <v>-3</v>
      </c>
      <c r="M54" s="160">
        <v>-2</v>
      </c>
      <c r="N54" s="160">
        <v>5</v>
      </c>
    </row>
    <row r="55" spans="1:14" ht="12.75">
      <c r="A55" s="150" t="s">
        <v>26</v>
      </c>
      <c r="B55" s="130">
        <v>53</v>
      </c>
      <c r="C55" s="160">
        <v>2</v>
      </c>
      <c r="D55" s="160">
        <v>3</v>
      </c>
      <c r="E55" s="160">
        <v>3</v>
      </c>
      <c r="F55" s="160">
        <v>3</v>
      </c>
      <c r="G55" s="160">
        <v>4</v>
      </c>
      <c r="H55" s="160">
        <v>4</v>
      </c>
      <c r="I55" s="160">
        <v>6</v>
      </c>
      <c r="J55" s="160">
        <v>7</v>
      </c>
      <c r="K55" s="160">
        <v>7</v>
      </c>
      <c r="L55" s="160">
        <v>5</v>
      </c>
      <c r="M55" s="160">
        <v>5</v>
      </c>
      <c r="N55" s="160">
        <v>3</v>
      </c>
    </row>
    <row r="56" spans="1:14" ht="12.75">
      <c r="A56" s="143" t="s">
        <v>17</v>
      </c>
      <c r="B56" s="159">
        <v>-3</v>
      </c>
      <c r="C56" s="160">
        <v>-23</v>
      </c>
      <c r="D56" s="160">
        <v>9</v>
      </c>
      <c r="E56" s="160">
        <v>-15</v>
      </c>
      <c r="F56" s="160">
        <v>-23</v>
      </c>
      <c r="G56" s="160">
        <v>-11</v>
      </c>
      <c r="H56" s="160">
        <v>-14</v>
      </c>
      <c r="I56" s="160">
        <v>-4</v>
      </c>
      <c r="J56" s="160">
        <v>0</v>
      </c>
      <c r="K56" s="160">
        <v>25</v>
      </c>
      <c r="L56" s="160">
        <v>-9</v>
      </c>
      <c r="M56" s="160">
        <v>-4</v>
      </c>
      <c r="N56" s="160">
        <v>42</v>
      </c>
    </row>
    <row r="57" spans="1:14" ht="12.75">
      <c r="A57" s="145"/>
      <c r="B57" s="159"/>
      <c r="C57" s="163"/>
      <c r="D57" s="163"/>
      <c r="E57" s="163"/>
      <c r="F57" s="163"/>
      <c r="G57" s="163"/>
      <c r="H57" s="163"/>
      <c r="I57" s="163"/>
      <c r="J57" s="163"/>
      <c r="K57" s="163"/>
      <c r="L57" s="163"/>
      <c r="M57" s="163"/>
      <c r="N57" s="163"/>
    </row>
    <row r="58" spans="1:14" ht="12.75">
      <c r="A58" s="149" t="s">
        <v>33</v>
      </c>
      <c r="B58" s="159"/>
      <c r="C58" s="163"/>
      <c r="D58" s="163"/>
      <c r="E58" s="163"/>
      <c r="F58" s="163"/>
      <c r="G58" s="163"/>
      <c r="H58" s="163"/>
      <c r="I58" s="163"/>
      <c r="J58" s="163"/>
      <c r="K58" s="163"/>
      <c r="L58" s="163"/>
      <c r="M58" s="163"/>
      <c r="N58" s="163"/>
    </row>
    <row r="59" spans="1:14" ht="12.75">
      <c r="A59" s="150" t="s">
        <v>24</v>
      </c>
      <c r="B59" s="159">
        <v>47</v>
      </c>
      <c r="C59" s="160">
        <v>33</v>
      </c>
      <c r="D59" s="160">
        <v>40</v>
      </c>
      <c r="E59" s="160">
        <v>45</v>
      </c>
      <c r="F59" s="160">
        <v>44</v>
      </c>
      <c r="G59" s="160">
        <v>38</v>
      </c>
      <c r="H59" s="160">
        <v>43</v>
      </c>
      <c r="I59" s="160">
        <v>55</v>
      </c>
      <c r="J59" s="160">
        <v>62</v>
      </c>
      <c r="K59" s="160">
        <v>57</v>
      </c>
      <c r="L59" s="160">
        <v>50</v>
      </c>
      <c r="M59" s="160">
        <v>46</v>
      </c>
      <c r="N59" s="160">
        <v>33</v>
      </c>
    </row>
    <row r="60" spans="1:14" ht="12.75">
      <c r="A60" s="150" t="s">
        <v>25</v>
      </c>
      <c r="B60" s="159">
        <v>-1</v>
      </c>
      <c r="C60" s="160">
        <v>-1</v>
      </c>
      <c r="D60" s="160">
        <v>-1</v>
      </c>
      <c r="E60" s="160">
        <v>-3</v>
      </c>
      <c r="F60" s="160">
        <v>1</v>
      </c>
      <c r="G60" s="160">
        <v>-3</v>
      </c>
      <c r="H60" s="160">
        <v>-1</v>
      </c>
      <c r="I60" s="160">
        <v>-3</v>
      </c>
      <c r="J60" s="160">
        <v>-3</v>
      </c>
      <c r="K60" s="160">
        <v>-2</v>
      </c>
      <c r="L60" s="160">
        <v>-2</v>
      </c>
      <c r="M60" s="160">
        <v>0</v>
      </c>
      <c r="N60" s="160">
        <v>0</v>
      </c>
    </row>
    <row r="61" spans="1:14" ht="12.75">
      <c r="A61" s="150" t="s">
        <v>26</v>
      </c>
      <c r="B61" s="130">
        <v>2441</v>
      </c>
      <c r="C61" s="160">
        <v>114</v>
      </c>
      <c r="D61" s="160">
        <v>126</v>
      </c>
      <c r="E61" s="160">
        <v>156</v>
      </c>
      <c r="F61" s="160">
        <v>152</v>
      </c>
      <c r="G61" s="160">
        <v>197</v>
      </c>
      <c r="H61" s="160">
        <v>241</v>
      </c>
      <c r="I61" s="160">
        <v>324</v>
      </c>
      <c r="J61" s="160">
        <v>352</v>
      </c>
      <c r="K61" s="160">
        <v>266</v>
      </c>
      <c r="L61" s="160">
        <v>234</v>
      </c>
      <c r="M61" s="160">
        <v>161</v>
      </c>
      <c r="N61" s="160">
        <v>116</v>
      </c>
    </row>
    <row r="62" spans="1:14" ht="12.75">
      <c r="A62" s="143" t="s">
        <v>17</v>
      </c>
      <c r="B62" s="159">
        <v>-1</v>
      </c>
      <c r="C62" s="160">
        <v>0</v>
      </c>
      <c r="D62" s="160">
        <v>-5</v>
      </c>
      <c r="E62" s="160">
        <v>-4</v>
      </c>
      <c r="F62" s="160">
        <v>3</v>
      </c>
      <c r="G62" s="160">
        <v>-6</v>
      </c>
      <c r="H62" s="160">
        <v>0</v>
      </c>
      <c r="I62" s="160">
        <v>-3</v>
      </c>
      <c r="J62" s="160">
        <v>1</v>
      </c>
      <c r="K62" s="160">
        <v>-1</v>
      </c>
      <c r="L62" s="160">
        <v>4</v>
      </c>
      <c r="M62" s="160">
        <v>1</v>
      </c>
      <c r="N62" s="160">
        <v>6</v>
      </c>
    </row>
    <row r="63" spans="1:14" ht="13.5" thickBot="1">
      <c r="A63" s="158"/>
      <c r="B63" s="128"/>
      <c r="C63" s="164"/>
      <c r="D63" s="164"/>
      <c r="E63" s="164"/>
      <c r="F63" s="164"/>
      <c r="G63" s="164"/>
      <c r="H63" s="164"/>
      <c r="I63" s="164"/>
      <c r="J63" s="164"/>
      <c r="K63" s="164"/>
      <c r="L63" s="164"/>
      <c r="M63" s="128"/>
      <c r="N63" s="164"/>
    </row>
    <row r="64" spans="1:14" ht="13.5" thickTop="1">
      <c r="A64" s="178" t="s">
        <v>34</v>
      </c>
      <c r="B64" s="159"/>
      <c r="C64" s="163"/>
      <c r="D64" s="163"/>
      <c r="E64" s="163"/>
      <c r="F64" s="163"/>
      <c r="G64" s="163"/>
      <c r="H64" s="163"/>
      <c r="I64" s="163"/>
      <c r="J64" s="163"/>
      <c r="K64" s="163"/>
      <c r="L64" s="163"/>
      <c r="M64" s="159"/>
      <c r="N64" s="163"/>
    </row>
    <row r="65" spans="1:14" ht="12.75">
      <c r="A65" s="147" t="s">
        <v>35</v>
      </c>
      <c r="B65" s="159">
        <v>112.22</v>
      </c>
      <c r="C65" s="161">
        <v>110.41</v>
      </c>
      <c r="D65" s="161">
        <v>111.04</v>
      </c>
      <c r="E65" s="161">
        <v>114.18</v>
      </c>
      <c r="F65" s="161">
        <v>115.31</v>
      </c>
      <c r="G65" s="161">
        <v>121.57</v>
      </c>
      <c r="H65" s="161">
        <v>125.55</v>
      </c>
      <c r="I65" s="161">
        <v>125.24</v>
      </c>
      <c r="J65" s="161">
        <v>125.32</v>
      </c>
      <c r="K65" s="161">
        <v>129.64</v>
      </c>
      <c r="L65" s="161">
        <v>122.28</v>
      </c>
      <c r="M65" s="161">
        <v>114.65</v>
      </c>
      <c r="N65" s="161">
        <v>112</v>
      </c>
    </row>
    <row r="66" spans="1:14" ht="12.75">
      <c r="A66" s="155" t="s">
        <v>17</v>
      </c>
      <c r="B66" s="159">
        <v>-7.1</v>
      </c>
      <c r="C66" s="161">
        <v>2.6</v>
      </c>
      <c r="D66" s="161">
        <v>0.6</v>
      </c>
      <c r="E66" s="161">
        <v>2</v>
      </c>
      <c r="F66" s="161">
        <v>0.9</v>
      </c>
      <c r="G66" s="161">
        <v>-2.7</v>
      </c>
      <c r="H66" s="161">
        <v>-3.2</v>
      </c>
      <c r="I66" s="161">
        <v>-2.4</v>
      </c>
      <c r="J66" s="161">
        <v>-2.1</v>
      </c>
      <c r="K66" s="161">
        <v>-0.1</v>
      </c>
      <c r="L66" s="161">
        <v>-0.1</v>
      </c>
      <c r="M66" s="161">
        <v>0.5</v>
      </c>
      <c r="N66" s="161">
        <v>2.1</v>
      </c>
    </row>
    <row r="67" spans="1:14" ht="13.5" thickBot="1">
      <c r="A67" s="158"/>
      <c r="B67" s="164"/>
      <c r="C67" s="164"/>
      <c r="D67" s="169"/>
      <c r="E67" s="164"/>
      <c r="F67" s="164"/>
      <c r="G67" s="164"/>
      <c r="H67" s="164"/>
      <c r="I67" s="164"/>
      <c r="J67" s="164"/>
      <c r="K67" s="164"/>
      <c r="L67" s="164"/>
      <c r="M67" s="164"/>
      <c r="N67" s="164"/>
    </row>
    <row r="68" spans="1:14" ht="13.5" thickTop="1">
      <c r="A68" s="178" t="s">
        <v>36</v>
      </c>
      <c r="B68" s="159"/>
      <c r="C68" s="163"/>
      <c r="D68" s="161"/>
      <c r="E68" s="163"/>
      <c r="F68" s="163"/>
      <c r="G68" s="161"/>
      <c r="H68" s="161"/>
      <c r="I68" s="161"/>
      <c r="J68" s="163"/>
      <c r="K68" s="163"/>
      <c r="L68" s="163"/>
      <c r="M68" s="159"/>
      <c r="N68" s="163"/>
    </row>
    <row r="69" spans="1:14" ht="12.75">
      <c r="A69" s="147" t="s">
        <v>37</v>
      </c>
      <c r="B69" s="159">
        <v>22</v>
      </c>
      <c r="C69" s="165"/>
      <c r="D69" s="165"/>
      <c r="E69" s="165"/>
      <c r="F69" s="165"/>
      <c r="G69" s="161">
        <v>8</v>
      </c>
      <c r="H69" s="161">
        <v>14</v>
      </c>
      <c r="I69" s="161">
        <v>30</v>
      </c>
      <c r="J69" s="161">
        <v>39</v>
      </c>
      <c r="K69" s="161">
        <v>12</v>
      </c>
      <c r="L69" s="161">
        <v>9</v>
      </c>
      <c r="M69" s="165"/>
      <c r="N69" s="165"/>
    </row>
    <row r="70" spans="1:14" ht="12.75">
      <c r="A70" s="145" t="s">
        <v>25</v>
      </c>
      <c r="B70" s="159">
        <v>8</v>
      </c>
      <c r="C70" s="166"/>
      <c r="D70" s="166"/>
      <c r="E70" s="166"/>
      <c r="F70" s="166"/>
      <c r="G70" s="161">
        <v>-2</v>
      </c>
      <c r="H70" s="161">
        <v>1</v>
      </c>
      <c r="I70" s="161">
        <v>-1</v>
      </c>
      <c r="J70" s="161">
        <v>6</v>
      </c>
      <c r="K70" s="161">
        <v>-1</v>
      </c>
      <c r="L70" s="161">
        <v>2</v>
      </c>
      <c r="M70" s="166"/>
      <c r="N70" s="166"/>
    </row>
    <row r="71" spans="1:14" ht="12.75">
      <c r="A71" s="145"/>
      <c r="B71" s="159"/>
      <c r="C71" s="165"/>
      <c r="D71" s="165"/>
      <c r="E71" s="165"/>
      <c r="F71" s="165"/>
      <c r="G71" s="161"/>
      <c r="H71" s="161"/>
      <c r="I71" s="161"/>
      <c r="J71" s="161"/>
      <c r="K71" s="161"/>
      <c r="L71" s="161"/>
      <c r="M71" s="165"/>
      <c r="N71" s="165"/>
    </row>
    <row r="72" spans="1:14" ht="12.75">
      <c r="A72" s="147" t="s">
        <v>38</v>
      </c>
      <c r="B72" s="130">
        <v>260</v>
      </c>
      <c r="C72" s="165"/>
      <c r="D72" s="165"/>
      <c r="E72" s="165"/>
      <c r="F72" s="165"/>
      <c r="G72" s="160">
        <v>9</v>
      </c>
      <c r="H72" s="160">
        <v>31</v>
      </c>
      <c r="I72" s="160">
        <v>80</v>
      </c>
      <c r="J72" s="160">
        <v>104</v>
      </c>
      <c r="K72" s="160">
        <v>28</v>
      </c>
      <c r="L72" s="160">
        <v>8</v>
      </c>
      <c r="M72" s="165"/>
      <c r="N72" s="165"/>
    </row>
    <row r="73" spans="1:14" ht="12.75">
      <c r="A73" s="145" t="s">
        <v>17</v>
      </c>
      <c r="B73" s="159">
        <v>0</v>
      </c>
      <c r="C73" s="166"/>
      <c r="D73" s="166"/>
      <c r="E73" s="166"/>
      <c r="F73" s="166"/>
      <c r="G73" s="161">
        <v>-34</v>
      </c>
      <c r="H73" s="161">
        <v>-2</v>
      </c>
      <c r="I73" s="161">
        <v>-4</v>
      </c>
      <c r="J73" s="161">
        <v>13</v>
      </c>
      <c r="K73" s="161">
        <v>-12</v>
      </c>
      <c r="L73" s="161">
        <v>28</v>
      </c>
      <c r="M73" s="166"/>
      <c r="N73" s="166"/>
    </row>
    <row r="74" spans="1:14" ht="12.75">
      <c r="A74" s="145"/>
      <c r="B74" s="159"/>
      <c r="C74" s="165"/>
      <c r="D74" s="165"/>
      <c r="E74" s="165"/>
      <c r="F74" s="165"/>
      <c r="G74" s="161"/>
      <c r="H74" s="161"/>
      <c r="I74" s="161"/>
      <c r="J74" s="161"/>
      <c r="K74" s="161"/>
      <c r="L74" s="161"/>
      <c r="M74" s="165"/>
      <c r="N74" s="165"/>
    </row>
    <row r="75" spans="1:14" ht="12.75">
      <c r="A75" s="147" t="s">
        <v>39</v>
      </c>
      <c r="B75" s="159">
        <v>44.5</v>
      </c>
      <c r="C75" s="165"/>
      <c r="D75" s="165"/>
      <c r="E75" s="165"/>
      <c r="F75" s="165"/>
      <c r="G75" s="161">
        <v>39</v>
      </c>
      <c r="H75" s="161">
        <v>39</v>
      </c>
      <c r="I75" s="161">
        <v>50</v>
      </c>
      <c r="J75" s="161">
        <v>57</v>
      </c>
      <c r="K75" s="161">
        <v>40</v>
      </c>
      <c r="L75" s="161">
        <v>24</v>
      </c>
      <c r="M75" s="165"/>
      <c r="N75" s="165"/>
    </row>
    <row r="76" spans="1:14" ht="12.75">
      <c r="A76" s="145" t="s">
        <v>25</v>
      </c>
      <c r="B76" s="159">
        <v>7</v>
      </c>
      <c r="C76" s="166"/>
      <c r="D76" s="166"/>
      <c r="E76" s="166"/>
      <c r="F76" s="166"/>
      <c r="G76" s="161">
        <v>2</v>
      </c>
      <c r="H76" s="161">
        <v>7</v>
      </c>
      <c r="I76" s="161">
        <v>7</v>
      </c>
      <c r="J76" s="161">
        <v>13</v>
      </c>
      <c r="K76" s="161">
        <v>8</v>
      </c>
      <c r="L76" s="161">
        <v>2</v>
      </c>
      <c r="M76" s="166"/>
      <c r="N76" s="166"/>
    </row>
    <row r="77" spans="1:14" ht="12.75">
      <c r="A77" s="145"/>
      <c r="B77" s="159"/>
      <c r="C77" s="165"/>
      <c r="D77" s="165"/>
      <c r="E77" s="165"/>
      <c r="F77" s="165"/>
      <c r="G77" s="161"/>
      <c r="H77" s="161"/>
      <c r="I77" s="161"/>
      <c r="J77" s="161"/>
      <c r="K77" s="161"/>
      <c r="L77" s="161"/>
      <c r="M77" s="165"/>
      <c r="N77" s="165"/>
    </row>
    <row r="78" spans="1:14" ht="12.75">
      <c r="A78" s="147" t="s">
        <v>40</v>
      </c>
      <c r="B78" s="130">
        <v>816</v>
      </c>
      <c r="C78" s="165"/>
      <c r="D78" s="165"/>
      <c r="E78" s="165"/>
      <c r="F78" s="165"/>
      <c r="G78" s="160">
        <v>75</v>
      </c>
      <c r="H78" s="160">
        <v>140</v>
      </c>
      <c r="I78" s="160">
        <v>199</v>
      </c>
      <c r="J78" s="160">
        <v>229</v>
      </c>
      <c r="K78" s="160">
        <v>144</v>
      </c>
      <c r="L78" s="160">
        <v>29</v>
      </c>
      <c r="M78" s="165"/>
      <c r="N78" s="165"/>
    </row>
    <row r="79" spans="1:14" ht="12.75">
      <c r="A79" s="145" t="s">
        <v>17</v>
      </c>
      <c r="B79" s="159">
        <v>18</v>
      </c>
      <c r="C79" s="166"/>
      <c r="D79" s="166"/>
      <c r="E79" s="166"/>
      <c r="F79" s="166"/>
      <c r="G79" s="161">
        <v>-1</v>
      </c>
      <c r="H79" s="161">
        <v>17</v>
      </c>
      <c r="I79" s="161">
        <v>15</v>
      </c>
      <c r="J79" s="161">
        <v>26</v>
      </c>
      <c r="K79" s="161">
        <v>24</v>
      </c>
      <c r="L79" s="161">
        <v>17</v>
      </c>
      <c r="M79" s="166"/>
      <c r="N79" s="166"/>
    </row>
    <row r="80" spans="1:14" ht="13.5" thickBot="1">
      <c r="A80" s="158"/>
      <c r="B80" s="128"/>
      <c r="C80" s="164"/>
      <c r="D80" s="169"/>
      <c r="E80" s="164"/>
      <c r="F80" s="164"/>
      <c r="G80" s="164"/>
      <c r="H80" s="164"/>
      <c r="I80" s="164"/>
      <c r="J80" s="164"/>
      <c r="K80" s="164"/>
      <c r="L80" s="164"/>
      <c r="M80" s="128"/>
      <c r="N80" s="164"/>
    </row>
    <row r="81" spans="1:14" ht="13.5" thickTop="1">
      <c r="A81" s="178" t="s">
        <v>41</v>
      </c>
      <c r="B81" s="159"/>
      <c r="C81" s="163"/>
      <c r="D81" s="161"/>
      <c r="E81" s="163"/>
      <c r="F81" s="163"/>
      <c r="G81" s="163"/>
      <c r="H81" s="163"/>
      <c r="I81" s="163"/>
      <c r="J81" s="163"/>
      <c r="K81" s="163"/>
      <c r="L81" s="163"/>
      <c r="M81" s="159"/>
      <c r="N81" s="163"/>
    </row>
    <row r="82" spans="1:14" ht="12.75">
      <c r="A82" s="147" t="s">
        <v>42</v>
      </c>
      <c r="B82" s="130">
        <v>252</v>
      </c>
      <c r="C82" s="165"/>
      <c r="D82" s="165"/>
      <c r="E82" s="165"/>
      <c r="F82" s="165"/>
      <c r="G82" s="160">
        <v>11</v>
      </c>
      <c r="H82" s="160">
        <v>25</v>
      </c>
      <c r="I82" s="160">
        <v>25</v>
      </c>
      <c r="J82" s="160">
        <v>28</v>
      </c>
      <c r="K82" s="160">
        <v>87</v>
      </c>
      <c r="L82" s="160">
        <v>76</v>
      </c>
      <c r="M82" s="160">
        <v>0</v>
      </c>
      <c r="N82" s="165"/>
    </row>
    <row r="83" spans="1:14" ht="12.75">
      <c r="A83" s="145" t="s">
        <v>17</v>
      </c>
      <c r="B83" s="159">
        <v>-0.3</v>
      </c>
      <c r="C83" s="166"/>
      <c r="D83" s="166"/>
      <c r="E83" s="166"/>
      <c r="F83" s="166"/>
      <c r="G83" s="163">
        <v>54.4</v>
      </c>
      <c r="H83" s="163">
        <v>23.2</v>
      </c>
      <c r="I83" s="163">
        <v>-16.3</v>
      </c>
      <c r="J83" s="163">
        <v>9</v>
      </c>
      <c r="K83" s="163">
        <v>13.8</v>
      </c>
      <c r="L83" s="163">
        <v>-14.4</v>
      </c>
      <c r="M83" s="138">
        <v>-100</v>
      </c>
      <c r="N83" s="166"/>
    </row>
    <row r="84" spans="1:14" ht="12.75">
      <c r="A84" s="145"/>
      <c r="B84" s="159"/>
      <c r="C84" s="165"/>
      <c r="D84" s="165"/>
      <c r="E84" s="165"/>
      <c r="F84" s="165"/>
      <c r="G84" s="163"/>
      <c r="H84" s="163"/>
      <c r="I84" s="163"/>
      <c r="J84" s="163"/>
      <c r="K84" s="163"/>
      <c r="L84" s="163"/>
      <c r="M84" s="161"/>
      <c r="N84" s="165"/>
    </row>
    <row r="85" spans="1:14" ht="12.75">
      <c r="A85" s="147" t="s">
        <v>29</v>
      </c>
      <c r="B85" s="130">
        <v>99</v>
      </c>
      <c r="C85" s="165"/>
      <c r="D85" s="165"/>
      <c r="E85" s="165"/>
      <c r="F85" s="165"/>
      <c r="G85" s="160">
        <v>9</v>
      </c>
      <c r="H85" s="160">
        <v>14</v>
      </c>
      <c r="I85" s="160">
        <v>17</v>
      </c>
      <c r="J85" s="160">
        <v>9</v>
      </c>
      <c r="K85" s="160">
        <v>21</v>
      </c>
      <c r="L85" s="160">
        <v>29</v>
      </c>
      <c r="M85" s="165"/>
      <c r="N85" s="165"/>
    </row>
    <row r="86" spans="1:14" ht="12.75">
      <c r="A86" s="145" t="s">
        <v>17</v>
      </c>
      <c r="B86" s="159">
        <v>14.3</v>
      </c>
      <c r="C86" s="166"/>
      <c r="D86" s="166"/>
      <c r="E86" s="166"/>
      <c r="F86" s="166"/>
      <c r="G86" s="163">
        <v>78.5</v>
      </c>
      <c r="H86" s="163">
        <v>65.3</v>
      </c>
      <c r="I86" s="163">
        <v>556.6</v>
      </c>
      <c r="J86" s="30">
        <v>256.1</v>
      </c>
      <c r="K86" s="163">
        <v>-20.8</v>
      </c>
      <c r="L86" s="163">
        <v>-30.3</v>
      </c>
      <c r="M86" s="166"/>
      <c r="N86" s="166"/>
    </row>
    <row r="87" spans="1:14" ht="13.5" thickBot="1">
      <c r="A87" s="158"/>
      <c r="B87" s="128"/>
      <c r="C87" s="164"/>
      <c r="D87" s="169"/>
      <c r="E87" s="164"/>
      <c r="F87" s="164"/>
      <c r="G87" s="164"/>
      <c r="H87" s="164"/>
      <c r="I87" s="164"/>
      <c r="J87" s="164"/>
      <c r="K87" s="164"/>
      <c r="L87" s="164"/>
      <c r="M87" s="128"/>
      <c r="N87" s="164"/>
    </row>
    <row r="88" spans="1:14" ht="13.5" thickTop="1">
      <c r="A88" s="178" t="s">
        <v>43</v>
      </c>
      <c r="B88" s="159"/>
      <c r="C88" s="163"/>
      <c r="D88" s="161"/>
      <c r="E88" s="163"/>
      <c r="F88" s="163"/>
      <c r="G88" s="163"/>
      <c r="H88" s="163"/>
      <c r="I88" s="163"/>
      <c r="J88" s="163"/>
      <c r="K88" s="163"/>
      <c r="L88" s="163"/>
      <c r="M88" s="159"/>
      <c r="N88" s="163"/>
    </row>
    <row r="89" spans="1:14" ht="12.75">
      <c r="A89" s="147" t="s">
        <v>44</v>
      </c>
      <c r="B89" s="159">
        <v>1794</v>
      </c>
      <c r="C89" s="161">
        <v>117</v>
      </c>
      <c r="D89" s="161">
        <v>123</v>
      </c>
      <c r="E89" s="161">
        <v>161</v>
      </c>
      <c r="F89" s="161">
        <v>166</v>
      </c>
      <c r="G89" s="161">
        <v>147</v>
      </c>
      <c r="H89" s="161">
        <v>144</v>
      </c>
      <c r="I89" s="161">
        <v>172</v>
      </c>
      <c r="J89" s="161">
        <v>194</v>
      </c>
      <c r="K89" s="161">
        <v>155</v>
      </c>
      <c r="L89" s="161">
        <v>157</v>
      </c>
      <c r="M89" s="161">
        <v>123</v>
      </c>
      <c r="N89" s="161">
        <v>135</v>
      </c>
    </row>
    <row r="90" spans="1:14" ht="12.75">
      <c r="A90" s="145" t="s">
        <v>17</v>
      </c>
      <c r="B90" s="159">
        <v>-0.4</v>
      </c>
      <c r="C90" s="160">
        <v>1.3</v>
      </c>
      <c r="D90" s="160">
        <v>-6.5</v>
      </c>
      <c r="E90" s="160">
        <v>-2.8</v>
      </c>
      <c r="F90" s="160">
        <v>-4.1</v>
      </c>
      <c r="G90" s="160">
        <v>-1.7</v>
      </c>
      <c r="H90" s="160">
        <v>0.5</v>
      </c>
      <c r="I90" s="160">
        <v>0.6</v>
      </c>
      <c r="J90" s="160">
        <v>-0.5</v>
      </c>
      <c r="K90" s="160">
        <v>0.3</v>
      </c>
      <c r="L90" s="160">
        <v>2.2</v>
      </c>
      <c r="M90" s="160">
        <v>1</v>
      </c>
      <c r="N90" s="160">
        <v>6.5</v>
      </c>
    </row>
    <row r="91" spans="1:14" ht="13.5" thickBot="1">
      <c r="A91" s="158"/>
      <c r="B91" s="128"/>
      <c r="C91" s="164"/>
      <c r="D91" s="164"/>
      <c r="E91" s="164"/>
      <c r="F91" s="164"/>
      <c r="G91" s="164"/>
      <c r="H91" s="164"/>
      <c r="I91" s="164"/>
      <c r="J91" s="164"/>
      <c r="K91" s="164"/>
      <c r="L91" s="164"/>
      <c r="M91" s="128"/>
      <c r="N91" s="169"/>
    </row>
    <row r="92" spans="1:14" ht="13.5" thickTop="1">
      <c r="A92" s="178" t="s">
        <v>45</v>
      </c>
      <c r="B92" s="159"/>
      <c r="C92" s="163"/>
      <c r="D92" s="163"/>
      <c r="E92" s="163"/>
      <c r="F92" s="163"/>
      <c r="G92" s="163"/>
      <c r="H92" s="163"/>
      <c r="I92" s="163"/>
      <c r="J92" s="163"/>
      <c r="K92" s="163"/>
      <c r="L92" s="163"/>
      <c r="M92" s="159"/>
      <c r="N92" s="161"/>
    </row>
    <row r="93" spans="1:14" ht="12.75">
      <c r="A93" s="147" t="s">
        <v>46</v>
      </c>
      <c r="B93" s="159">
        <v>21</v>
      </c>
      <c r="C93" s="161">
        <v>2</v>
      </c>
      <c r="D93" s="161">
        <v>1</v>
      </c>
      <c r="E93" s="161">
        <v>1</v>
      </c>
      <c r="F93" s="161">
        <v>1</v>
      </c>
      <c r="G93" s="161">
        <v>1</v>
      </c>
      <c r="H93" s="161">
        <v>2</v>
      </c>
      <c r="I93" s="161">
        <v>3</v>
      </c>
      <c r="J93" s="161">
        <v>3</v>
      </c>
      <c r="K93" s="161">
        <v>3</v>
      </c>
      <c r="L93" s="161">
        <v>2</v>
      </c>
      <c r="M93" s="161">
        <v>1</v>
      </c>
      <c r="N93" s="161">
        <v>1</v>
      </c>
    </row>
    <row r="94" spans="1:14" ht="12.75">
      <c r="A94" s="145" t="s">
        <v>17</v>
      </c>
      <c r="B94" s="159">
        <v>14.5</v>
      </c>
      <c r="C94" s="160">
        <v>94.3</v>
      </c>
      <c r="D94" s="160">
        <v>23.1</v>
      </c>
      <c r="E94" s="160">
        <v>38</v>
      </c>
      <c r="F94" s="160">
        <v>-17.2</v>
      </c>
      <c r="G94" s="160">
        <v>-17.6</v>
      </c>
      <c r="H94" s="160">
        <v>44.3</v>
      </c>
      <c r="I94" s="160">
        <v>30.5</v>
      </c>
      <c r="J94" s="160">
        <v>23</v>
      </c>
      <c r="K94" s="160">
        <v>71.9</v>
      </c>
      <c r="L94" s="160">
        <v>-14.6</v>
      </c>
      <c r="M94" s="160">
        <v>-41.3</v>
      </c>
      <c r="N94" s="160">
        <v>-43</v>
      </c>
    </row>
    <row r="95" spans="1:14" ht="12.75">
      <c r="A95" s="145"/>
      <c r="B95" s="159"/>
      <c r="C95" s="163"/>
      <c r="D95" s="163"/>
      <c r="E95" s="163"/>
      <c r="F95" s="163"/>
      <c r="G95" s="163"/>
      <c r="H95" s="163"/>
      <c r="I95" s="163"/>
      <c r="J95" s="163"/>
      <c r="K95" s="163"/>
      <c r="L95" s="163"/>
      <c r="M95" s="163"/>
      <c r="N95" s="163"/>
    </row>
    <row r="96" spans="1:14" ht="25.5">
      <c r="A96" s="156" t="s">
        <v>47</v>
      </c>
      <c r="B96" s="159">
        <v>13</v>
      </c>
      <c r="C96" s="161">
        <v>0.3</v>
      </c>
      <c r="D96" s="161">
        <v>0.2</v>
      </c>
      <c r="E96" s="161">
        <v>0.6</v>
      </c>
      <c r="F96" s="161">
        <v>0.4</v>
      </c>
      <c r="G96" s="161">
        <v>0.7</v>
      </c>
      <c r="H96" s="161">
        <v>1.3</v>
      </c>
      <c r="I96" s="161">
        <v>1.9</v>
      </c>
      <c r="J96" s="161">
        <v>2.5</v>
      </c>
      <c r="K96" s="161">
        <v>1.5</v>
      </c>
      <c r="L96" s="161">
        <v>3.1</v>
      </c>
      <c r="M96" s="161">
        <v>0.5</v>
      </c>
      <c r="N96" s="161">
        <v>0.1</v>
      </c>
    </row>
    <row r="97" spans="1:14" ht="12.75">
      <c r="A97" s="145" t="s">
        <v>17</v>
      </c>
      <c r="B97" s="159">
        <v>6.9</v>
      </c>
      <c r="C97" s="160">
        <v>73.4</v>
      </c>
      <c r="D97" s="160">
        <v>12.9</v>
      </c>
      <c r="E97" s="160">
        <v>80.2</v>
      </c>
      <c r="F97" s="160">
        <v>-11.2</v>
      </c>
      <c r="G97" s="160">
        <v>-29.5</v>
      </c>
      <c r="H97" s="160">
        <v>0.8</v>
      </c>
      <c r="I97" s="160">
        <v>52.5</v>
      </c>
      <c r="J97" s="160">
        <v>68.7</v>
      </c>
      <c r="K97" s="160">
        <v>8.2</v>
      </c>
      <c r="L97" s="160">
        <v>-20.2</v>
      </c>
      <c r="M97" s="160">
        <v>7.6</v>
      </c>
      <c r="N97" s="160">
        <v>-67.7</v>
      </c>
    </row>
    <row r="98" spans="1:14" ht="13.5" thickBot="1">
      <c r="A98" s="158"/>
      <c r="B98" s="128"/>
      <c r="C98" s="164"/>
      <c r="D98" s="169"/>
      <c r="E98" s="169"/>
      <c r="F98" s="169"/>
      <c r="G98" s="169"/>
      <c r="H98" s="169"/>
      <c r="I98" s="169"/>
      <c r="J98" s="164"/>
      <c r="K98" s="164"/>
      <c r="L98" s="164"/>
      <c r="M98" s="128"/>
      <c r="N98" s="164"/>
    </row>
    <row r="99" spans="1:14" ht="13.5" thickTop="1">
      <c r="A99" s="178" t="s">
        <v>48</v>
      </c>
      <c r="B99" s="159"/>
      <c r="C99" s="163"/>
      <c r="D99" s="161"/>
      <c r="E99" s="161"/>
      <c r="F99" s="161"/>
      <c r="G99" s="161"/>
      <c r="H99" s="161"/>
      <c r="I99" s="161"/>
      <c r="J99" s="163"/>
      <c r="K99" s="163"/>
      <c r="L99" s="163"/>
      <c r="M99" s="159"/>
      <c r="N99" s="163"/>
    </row>
    <row r="100" spans="1:14" ht="12.75">
      <c r="A100" s="147" t="s">
        <v>49</v>
      </c>
      <c r="B100" s="159">
        <v>486</v>
      </c>
      <c r="C100" s="161">
        <v>10</v>
      </c>
      <c r="D100" s="161">
        <v>11</v>
      </c>
      <c r="E100" s="161">
        <v>26</v>
      </c>
      <c r="F100" s="161">
        <v>14</v>
      </c>
      <c r="G100" s="161">
        <v>24</v>
      </c>
      <c r="H100" s="161">
        <v>61</v>
      </c>
      <c r="I100" s="161">
        <v>89</v>
      </c>
      <c r="J100" s="161">
        <v>99</v>
      </c>
      <c r="K100" s="161">
        <v>76</v>
      </c>
      <c r="L100" s="161">
        <v>52</v>
      </c>
      <c r="M100" s="161">
        <v>16</v>
      </c>
      <c r="N100" s="161">
        <v>7</v>
      </c>
    </row>
    <row r="101" spans="1:14" ht="12.75">
      <c r="A101" s="145" t="s">
        <v>17</v>
      </c>
      <c r="B101" s="159">
        <v>-7.4</v>
      </c>
      <c r="C101" s="160">
        <v>-2.4</v>
      </c>
      <c r="D101" s="160">
        <v>-31.6</v>
      </c>
      <c r="E101" s="160">
        <v>-10.9</v>
      </c>
      <c r="F101" s="160">
        <v>-29.7</v>
      </c>
      <c r="G101" s="160">
        <v>-24.4</v>
      </c>
      <c r="H101" s="160">
        <v>-5.5</v>
      </c>
      <c r="I101" s="160">
        <v>-14.2</v>
      </c>
      <c r="J101" s="160">
        <v>-5.9</v>
      </c>
      <c r="K101" s="160">
        <v>7</v>
      </c>
      <c r="L101" s="160">
        <v>4</v>
      </c>
      <c r="M101" s="160">
        <v>9.1</v>
      </c>
      <c r="N101" s="160">
        <v>-9.1</v>
      </c>
    </row>
    <row r="102" spans="1:14" ht="13.5" thickBot="1">
      <c r="A102" s="170"/>
      <c r="B102" s="128"/>
      <c r="C102" s="164"/>
      <c r="D102" s="169"/>
      <c r="E102" s="164"/>
      <c r="F102" s="164"/>
      <c r="G102" s="164"/>
      <c r="H102" s="164"/>
      <c r="I102" s="164"/>
      <c r="J102" s="164"/>
      <c r="K102" s="164"/>
      <c r="L102" s="164"/>
      <c r="M102" s="128"/>
      <c r="N102" s="164"/>
    </row>
    <row r="103" spans="1:14" ht="13.5" thickTop="1">
      <c r="A103" s="178" t="s">
        <v>50</v>
      </c>
      <c r="B103" s="159"/>
      <c r="C103" s="163"/>
      <c r="D103" s="161"/>
      <c r="E103" s="163"/>
      <c r="F103" s="163"/>
      <c r="G103" s="163"/>
      <c r="H103" s="163"/>
      <c r="I103" s="163"/>
      <c r="J103" s="163"/>
      <c r="K103" s="163"/>
      <c r="L103" s="163"/>
      <c r="M103" s="159"/>
      <c r="N103" s="163"/>
    </row>
    <row r="104" spans="1:14" ht="12.75">
      <c r="A104" s="147" t="s">
        <v>53</v>
      </c>
      <c r="B104" s="159">
        <v>31</v>
      </c>
      <c r="C104" s="179"/>
      <c r="D104" s="179"/>
      <c r="E104" s="179"/>
      <c r="F104" s="179"/>
      <c r="G104" s="161">
        <v>3</v>
      </c>
      <c r="H104" s="161">
        <v>4</v>
      </c>
      <c r="I104" s="161">
        <v>8</v>
      </c>
      <c r="J104" s="161">
        <v>9</v>
      </c>
      <c r="K104" s="161">
        <v>4</v>
      </c>
      <c r="L104" s="161">
        <v>2</v>
      </c>
      <c r="M104" s="165"/>
      <c r="N104" s="165"/>
    </row>
    <row r="105" spans="1:14" ht="12.75">
      <c r="A105" s="143" t="s">
        <v>17</v>
      </c>
      <c r="B105" s="159">
        <v>-12.2</v>
      </c>
      <c r="C105" s="179"/>
      <c r="D105" s="179"/>
      <c r="E105" s="179"/>
      <c r="F105" s="179"/>
      <c r="G105" s="163">
        <v>-13</v>
      </c>
      <c r="H105" s="163">
        <v>-0.9</v>
      </c>
      <c r="I105" s="163">
        <v>-4.5</v>
      </c>
      <c r="J105" s="163">
        <v>0</v>
      </c>
      <c r="K105" s="163">
        <v>5.2</v>
      </c>
      <c r="L105" s="163">
        <v>46.9</v>
      </c>
      <c r="M105" s="166"/>
      <c r="N105" s="166"/>
    </row>
    <row r="106" spans="1:14" ht="12.75">
      <c r="A106" s="145"/>
      <c r="B106" s="159"/>
      <c r="C106" s="163"/>
      <c r="D106" s="163"/>
      <c r="E106" s="163"/>
      <c r="F106" s="163"/>
      <c r="G106" s="163"/>
      <c r="H106" s="163"/>
      <c r="I106" s="163"/>
      <c r="J106" s="163"/>
      <c r="K106" s="163"/>
      <c r="L106" s="163"/>
      <c r="M106" s="159"/>
      <c r="N106" s="163"/>
    </row>
    <row r="107" spans="1:14" ht="12.75">
      <c r="A107" s="147" t="s">
        <v>54</v>
      </c>
      <c r="B107" s="159">
        <v>136</v>
      </c>
      <c r="C107" s="161">
        <v>2</v>
      </c>
      <c r="D107" s="161">
        <v>2</v>
      </c>
      <c r="E107" s="161">
        <v>3</v>
      </c>
      <c r="F107" s="161">
        <v>5</v>
      </c>
      <c r="G107" s="161">
        <v>9</v>
      </c>
      <c r="H107" s="161">
        <v>11</v>
      </c>
      <c r="I107" s="161">
        <v>38</v>
      </c>
      <c r="J107" s="161">
        <v>19</v>
      </c>
      <c r="K107" s="161">
        <v>22</v>
      </c>
      <c r="L107" s="161">
        <v>19</v>
      </c>
      <c r="M107" s="161">
        <v>5</v>
      </c>
      <c r="N107" s="161">
        <v>2</v>
      </c>
    </row>
    <row r="108" spans="1:14" ht="12.75">
      <c r="A108" s="143" t="s">
        <v>17</v>
      </c>
      <c r="B108" s="159">
        <v>-1.7</v>
      </c>
      <c r="C108" s="160">
        <v>34.9</v>
      </c>
      <c r="D108" s="160">
        <v>-15.1</v>
      </c>
      <c r="E108" s="160">
        <v>-42.6</v>
      </c>
      <c r="F108" s="160">
        <v>-6.5</v>
      </c>
      <c r="G108" s="160">
        <v>-10.9</v>
      </c>
      <c r="H108" s="160">
        <v>1.7</v>
      </c>
      <c r="I108" s="160">
        <v>7.5</v>
      </c>
      <c r="J108" s="160">
        <v>-0.3</v>
      </c>
      <c r="K108" s="160">
        <v>-20.5</v>
      </c>
      <c r="L108" s="160">
        <v>29.2</v>
      </c>
      <c r="M108" s="160">
        <v>-8.1</v>
      </c>
      <c r="N108" s="160">
        <v>-3.3</v>
      </c>
    </row>
    <row r="109" spans="1:14" ht="12.75">
      <c r="A109" s="145"/>
      <c r="B109" s="159"/>
      <c r="C109" s="163"/>
      <c r="D109" s="161"/>
      <c r="E109" s="161"/>
      <c r="F109" s="161"/>
      <c r="G109" s="163"/>
      <c r="H109" s="163"/>
      <c r="I109" s="163"/>
      <c r="J109" s="163"/>
      <c r="K109" s="163"/>
      <c r="L109" s="163"/>
      <c r="M109" s="159"/>
      <c r="N109" s="161"/>
    </row>
    <row r="110" spans="1:14" ht="12.75">
      <c r="A110" s="147" t="s">
        <v>55</v>
      </c>
      <c r="B110" s="159">
        <v>104</v>
      </c>
      <c r="C110" s="165"/>
      <c r="D110" s="165"/>
      <c r="E110" s="165"/>
      <c r="F110" s="165"/>
      <c r="G110" s="161">
        <v>2</v>
      </c>
      <c r="H110" s="161">
        <v>12</v>
      </c>
      <c r="I110" s="161">
        <v>33</v>
      </c>
      <c r="J110" s="161">
        <v>36</v>
      </c>
      <c r="K110" s="161">
        <v>14</v>
      </c>
      <c r="L110" s="161">
        <v>8</v>
      </c>
      <c r="M110" s="165"/>
      <c r="N110" s="165"/>
    </row>
    <row r="111" spans="1:14" ht="12.75">
      <c r="A111" s="145" t="s">
        <v>17</v>
      </c>
      <c r="B111" s="159">
        <v>36.5</v>
      </c>
      <c r="C111" s="166"/>
      <c r="D111" s="166"/>
      <c r="E111" s="166"/>
      <c r="F111" s="166"/>
      <c r="G111" s="163">
        <v>0.2</v>
      </c>
      <c r="H111" s="163">
        <v>42.6</v>
      </c>
      <c r="I111" s="163">
        <v>41.3</v>
      </c>
      <c r="J111" s="163">
        <v>44</v>
      </c>
      <c r="K111" s="163">
        <v>15.3</v>
      </c>
      <c r="L111" s="163">
        <v>32.4</v>
      </c>
      <c r="M111" s="166"/>
      <c r="N111" s="166"/>
    </row>
    <row r="112" spans="1:14" ht="12.75">
      <c r="A112" s="145"/>
      <c r="B112" s="159"/>
      <c r="C112" s="163"/>
      <c r="D112" s="161"/>
      <c r="E112" s="161"/>
      <c r="F112" s="161"/>
      <c r="G112" s="163"/>
      <c r="H112" s="163"/>
      <c r="I112" s="163"/>
      <c r="J112" s="163"/>
      <c r="K112" s="163"/>
      <c r="L112" s="163"/>
      <c r="M112" s="159"/>
      <c r="N112" s="159"/>
    </row>
    <row r="113" spans="1:14" ht="12.75">
      <c r="A113" s="147" t="s">
        <v>56</v>
      </c>
      <c r="B113" s="159">
        <v>67</v>
      </c>
      <c r="C113" s="180"/>
      <c r="D113" s="180"/>
      <c r="E113" s="180"/>
      <c r="F113" s="180"/>
      <c r="G113" s="161">
        <v>2</v>
      </c>
      <c r="H113" s="161">
        <v>7</v>
      </c>
      <c r="I113" s="161">
        <v>17</v>
      </c>
      <c r="J113" s="161">
        <v>18</v>
      </c>
      <c r="K113" s="161">
        <v>14</v>
      </c>
      <c r="L113" s="161">
        <v>9</v>
      </c>
      <c r="M113" s="165"/>
      <c r="N113" s="165"/>
    </row>
    <row r="114" spans="1:14" ht="12.75">
      <c r="A114" s="143" t="s">
        <v>17</v>
      </c>
      <c r="B114" s="159">
        <v>8</v>
      </c>
      <c r="C114" s="179"/>
      <c r="D114" s="179"/>
      <c r="E114" s="179"/>
      <c r="F114" s="179"/>
      <c r="G114" s="163" t="s">
        <v>130</v>
      </c>
      <c r="H114" s="163" t="s">
        <v>130</v>
      </c>
      <c r="I114" s="163" t="s">
        <v>130</v>
      </c>
      <c r="J114" s="163" t="s">
        <v>130</v>
      </c>
      <c r="K114" s="163">
        <v>1</v>
      </c>
      <c r="L114" s="163"/>
      <c r="M114" s="166"/>
      <c r="N114" s="166"/>
    </row>
    <row r="115" spans="1:14" ht="13.5" thickBot="1">
      <c r="A115" s="170"/>
      <c r="B115" s="128"/>
      <c r="C115" s="164"/>
      <c r="D115" s="169"/>
      <c r="E115" s="164"/>
      <c r="F115" s="164"/>
      <c r="G115" s="164"/>
      <c r="H115" s="164"/>
      <c r="I115" s="164"/>
      <c r="J115" s="164"/>
      <c r="K115" s="164"/>
      <c r="L115" s="164"/>
      <c r="M115" s="128"/>
      <c r="N115" s="164"/>
    </row>
    <row r="116" spans="1:14" ht="13.5" thickTop="1">
      <c r="A116" s="178" t="s">
        <v>57</v>
      </c>
      <c r="B116" s="159"/>
      <c r="C116" s="163"/>
      <c r="D116" s="161"/>
      <c r="E116" s="163"/>
      <c r="F116" s="163"/>
      <c r="G116" s="163"/>
      <c r="H116" s="163"/>
      <c r="I116" s="163"/>
      <c r="J116" s="163"/>
      <c r="K116" s="163"/>
      <c r="L116" s="163"/>
      <c r="M116" s="159"/>
      <c r="N116" s="163"/>
    </row>
    <row r="117" spans="1:14" ht="12.75">
      <c r="A117" s="147" t="s">
        <v>58</v>
      </c>
      <c r="B117" s="159">
        <v>65</v>
      </c>
      <c r="C117" s="165"/>
      <c r="D117" s="165"/>
      <c r="E117" s="165"/>
      <c r="F117" s="165"/>
      <c r="G117" s="161">
        <v>6</v>
      </c>
      <c r="H117" s="161">
        <v>10</v>
      </c>
      <c r="I117" s="161">
        <v>11</v>
      </c>
      <c r="J117" s="161">
        <v>15</v>
      </c>
      <c r="K117" s="161">
        <v>16</v>
      </c>
      <c r="L117" s="161">
        <v>8</v>
      </c>
      <c r="M117" s="165"/>
      <c r="N117" s="165"/>
    </row>
    <row r="118" spans="1:14" ht="12.75">
      <c r="A118" s="145" t="s">
        <v>17</v>
      </c>
      <c r="B118" s="159">
        <v>-27.1</v>
      </c>
      <c r="C118" s="166"/>
      <c r="D118" s="166"/>
      <c r="E118" s="166"/>
      <c r="F118" s="166"/>
      <c r="G118" s="161">
        <v>-30.5</v>
      </c>
      <c r="H118" s="161">
        <v>-35.1</v>
      </c>
      <c r="I118" s="161">
        <v>-47.2</v>
      </c>
      <c r="J118" s="161">
        <v>-32.6</v>
      </c>
      <c r="K118" s="161">
        <v>2.5</v>
      </c>
      <c r="L118" s="161">
        <v>4.3</v>
      </c>
      <c r="M118" s="166"/>
      <c r="N118" s="166"/>
    </row>
    <row r="119" spans="1:14" ht="13.5" thickBot="1">
      <c r="A119" s="158"/>
      <c r="B119" s="128"/>
      <c r="C119" s="164"/>
      <c r="D119" s="169"/>
      <c r="E119" s="164"/>
      <c r="F119" s="164"/>
      <c r="G119" s="164"/>
      <c r="H119" s="164"/>
      <c r="I119" s="164"/>
      <c r="J119" s="164"/>
      <c r="K119" s="164"/>
      <c r="L119" s="164"/>
      <c r="M119" s="128"/>
      <c r="N119" s="164"/>
    </row>
    <row r="120" spans="1:14" ht="13.5" thickTop="1">
      <c r="A120" s="178" t="s">
        <v>59</v>
      </c>
      <c r="B120" s="159"/>
      <c r="C120" s="163"/>
      <c r="D120" s="161"/>
      <c r="E120" s="163"/>
      <c r="F120" s="163"/>
      <c r="G120" s="163"/>
      <c r="H120" s="163"/>
      <c r="I120" s="163"/>
      <c r="J120" s="163"/>
      <c r="K120" s="163"/>
      <c r="L120" s="163"/>
      <c r="M120" s="159"/>
      <c r="N120" s="163"/>
    </row>
    <row r="121" spans="1:14" ht="25.5">
      <c r="A121" s="167" t="s">
        <v>60</v>
      </c>
      <c r="B121" s="159">
        <v>451</v>
      </c>
      <c r="C121" s="160">
        <v>10</v>
      </c>
      <c r="D121" s="160">
        <v>10</v>
      </c>
      <c r="E121" s="160">
        <v>13</v>
      </c>
      <c r="F121" s="160">
        <v>16</v>
      </c>
      <c r="G121" s="160">
        <v>30</v>
      </c>
      <c r="H121" s="160">
        <v>56</v>
      </c>
      <c r="I121" s="160">
        <v>90</v>
      </c>
      <c r="J121" s="160">
        <v>100</v>
      </c>
      <c r="K121" s="160">
        <v>69</v>
      </c>
      <c r="L121" s="160">
        <v>35</v>
      </c>
      <c r="M121" s="160">
        <v>11</v>
      </c>
      <c r="N121" s="160">
        <v>11</v>
      </c>
    </row>
    <row r="122" spans="1:14" ht="12.75">
      <c r="A122" s="143" t="s">
        <v>17</v>
      </c>
      <c r="B122" s="159">
        <v>-1.8</v>
      </c>
      <c r="C122" s="160">
        <v>-1.6</v>
      </c>
      <c r="D122" s="160">
        <v>0.9</v>
      </c>
      <c r="E122" s="160">
        <v>-13.6</v>
      </c>
      <c r="F122" s="160">
        <v>-5.6</v>
      </c>
      <c r="G122" s="160">
        <v>-3.8</v>
      </c>
      <c r="H122" s="160">
        <v>2.9</v>
      </c>
      <c r="I122" s="160">
        <v>-5.3</v>
      </c>
      <c r="J122" s="160">
        <v>-2.4</v>
      </c>
      <c r="K122" s="160">
        <v>7.4</v>
      </c>
      <c r="L122" s="160">
        <v>-7</v>
      </c>
      <c r="M122" s="160">
        <v>-4</v>
      </c>
      <c r="N122" s="160">
        <v>2.2</v>
      </c>
    </row>
    <row r="123" spans="1:14" ht="12.75">
      <c r="A123" s="145"/>
      <c r="B123" s="159"/>
      <c r="C123" s="160"/>
      <c r="D123" s="160"/>
      <c r="E123" s="160"/>
      <c r="F123" s="160"/>
      <c r="G123" s="160"/>
      <c r="H123" s="160"/>
      <c r="I123" s="160"/>
      <c r="J123" s="160"/>
      <c r="K123" s="160"/>
      <c r="L123" s="160"/>
      <c r="M123" s="160"/>
      <c r="N123" s="161"/>
    </row>
    <row r="124" spans="1:14" ht="25.5">
      <c r="A124" s="156" t="s">
        <v>61</v>
      </c>
      <c r="B124" s="159">
        <v>346</v>
      </c>
      <c r="C124" s="165"/>
      <c r="D124" s="165"/>
      <c r="E124" s="165"/>
      <c r="F124" s="165"/>
      <c r="G124" s="160">
        <v>9</v>
      </c>
      <c r="H124" s="160">
        <v>43</v>
      </c>
      <c r="I124" s="160">
        <v>92</v>
      </c>
      <c r="J124" s="160">
        <v>101</v>
      </c>
      <c r="K124" s="160">
        <v>68</v>
      </c>
      <c r="L124" s="160">
        <v>34</v>
      </c>
      <c r="M124" s="165"/>
      <c r="N124" s="165"/>
    </row>
    <row r="125" spans="1:14" ht="12.75">
      <c r="A125" s="145" t="s">
        <v>17</v>
      </c>
      <c r="B125" s="159">
        <v>11.2</v>
      </c>
      <c r="C125" s="166"/>
      <c r="D125" s="166"/>
      <c r="E125" s="166"/>
      <c r="F125" s="166"/>
      <c r="G125" s="160">
        <v>9.8</v>
      </c>
      <c r="H125" s="160">
        <v>24.3</v>
      </c>
      <c r="I125" s="160">
        <v>9.3</v>
      </c>
      <c r="J125" s="160">
        <v>11.6</v>
      </c>
      <c r="K125" s="160">
        <v>11.3</v>
      </c>
      <c r="L125" s="160">
        <v>1.7</v>
      </c>
      <c r="M125" s="166"/>
      <c r="N125" s="166"/>
    </row>
    <row r="126" spans="1:14" ht="12.75">
      <c r="A126" s="145"/>
      <c r="B126" s="159"/>
      <c r="C126" s="160"/>
      <c r="D126" s="160"/>
      <c r="E126" s="160"/>
      <c r="F126" s="160"/>
      <c r="G126" s="160"/>
      <c r="H126" s="163"/>
      <c r="I126" s="163"/>
      <c r="J126" s="163"/>
      <c r="K126" s="163"/>
      <c r="L126" s="163"/>
      <c r="M126" s="163"/>
      <c r="N126" s="161"/>
    </row>
    <row r="127" spans="1:14" ht="12.75">
      <c r="A127" s="147" t="s">
        <v>62</v>
      </c>
      <c r="B127" s="130">
        <v>9</v>
      </c>
      <c r="C127" s="160">
        <v>0</v>
      </c>
      <c r="D127" s="162">
        <v>0.1</v>
      </c>
      <c r="E127" s="162">
        <v>0.1</v>
      </c>
      <c r="F127" s="162">
        <v>0.2</v>
      </c>
      <c r="G127" s="162">
        <v>0.3</v>
      </c>
      <c r="H127" s="162">
        <v>0.9</v>
      </c>
      <c r="I127" s="160">
        <v>2</v>
      </c>
      <c r="J127" s="160">
        <v>3</v>
      </c>
      <c r="K127" s="160">
        <v>1</v>
      </c>
      <c r="L127" s="162">
        <v>0.6</v>
      </c>
      <c r="M127" s="162">
        <v>0</v>
      </c>
      <c r="N127" s="160">
        <v>0</v>
      </c>
    </row>
    <row r="128" spans="1:14" ht="12.75">
      <c r="A128" s="143" t="s">
        <v>17</v>
      </c>
      <c r="B128" s="159">
        <v>-5.3</v>
      </c>
      <c r="C128" s="160">
        <v>9.2</v>
      </c>
      <c r="D128" s="160">
        <v>109.5</v>
      </c>
      <c r="E128" s="160">
        <v>41.9</v>
      </c>
      <c r="F128" s="160">
        <v>3.4</v>
      </c>
      <c r="G128" s="160">
        <v>-24.4</v>
      </c>
      <c r="H128" s="160">
        <v>-10.4</v>
      </c>
      <c r="I128" s="160">
        <v>-1.3</v>
      </c>
      <c r="J128" s="160">
        <v>-11.7</v>
      </c>
      <c r="K128" s="160">
        <v>-6</v>
      </c>
      <c r="L128" s="160">
        <v>12.1</v>
      </c>
      <c r="M128" s="160">
        <v>-28.4</v>
      </c>
      <c r="N128" s="160">
        <v>14.6</v>
      </c>
    </row>
    <row r="129" spans="1:14" ht="12.75">
      <c r="A129" s="145"/>
      <c r="B129" s="159"/>
      <c r="C129" s="160"/>
      <c r="D129" s="160"/>
      <c r="E129" s="160"/>
      <c r="F129" s="160"/>
      <c r="G129" s="160"/>
      <c r="H129" s="160"/>
      <c r="I129" s="160"/>
      <c r="J129" s="160"/>
      <c r="K129" s="160"/>
      <c r="L129" s="160"/>
      <c r="M129" s="160"/>
      <c r="N129" s="160"/>
    </row>
    <row r="130" spans="1:14" ht="12.75">
      <c r="A130" s="147" t="s">
        <v>63</v>
      </c>
      <c r="B130" s="130">
        <v>62</v>
      </c>
      <c r="C130" s="160">
        <v>6</v>
      </c>
      <c r="D130" s="160">
        <v>5</v>
      </c>
      <c r="E130" s="160">
        <v>7</v>
      </c>
      <c r="F130" s="160">
        <v>11</v>
      </c>
      <c r="G130" s="160">
        <v>8</v>
      </c>
      <c r="H130" s="160">
        <v>7</v>
      </c>
      <c r="I130" s="160">
        <v>6</v>
      </c>
      <c r="J130" s="160">
        <v>4</v>
      </c>
      <c r="K130" s="160">
        <v>3</v>
      </c>
      <c r="L130" s="160">
        <v>2</v>
      </c>
      <c r="M130" s="160">
        <v>2</v>
      </c>
      <c r="N130" s="160">
        <v>2</v>
      </c>
    </row>
    <row r="131" spans="1:14" ht="12.75">
      <c r="A131" s="143" t="s">
        <v>17</v>
      </c>
      <c r="B131" s="159">
        <v>-14.6</v>
      </c>
      <c r="C131" s="160">
        <v>23.4</v>
      </c>
      <c r="D131" s="160">
        <v>-18.2</v>
      </c>
      <c r="E131" s="160">
        <v>-34</v>
      </c>
      <c r="F131" s="160">
        <v>15.8</v>
      </c>
      <c r="G131" s="160">
        <v>-19.9</v>
      </c>
      <c r="H131" s="160">
        <v>-25.8</v>
      </c>
      <c r="I131" s="160">
        <v>-15.7</v>
      </c>
      <c r="J131" s="160">
        <v>-16.2</v>
      </c>
      <c r="K131" s="160">
        <v>8.1</v>
      </c>
      <c r="L131" s="160">
        <v>-34.3</v>
      </c>
      <c r="M131" s="160">
        <v>-49.4</v>
      </c>
      <c r="N131" s="160">
        <v>7.7</v>
      </c>
    </row>
    <row r="132" spans="1:14" ht="13.5" thickBot="1">
      <c r="A132" s="158"/>
      <c r="B132" s="128"/>
      <c r="C132" s="164"/>
      <c r="D132" s="164"/>
      <c r="E132" s="169"/>
      <c r="F132" s="169"/>
      <c r="G132" s="169"/>
      <c r="H132" s="164"/>
      <c r="I132" s="164"/>
      <c r="J132" s="164"/>
      <c r="K132" s="164"/>
      <c r="L132" s="164"/>
      <c r="M132" s="164"/>
      <c r="N132" s="164"/>
    </row>
    <row r="133" spans="1:14" ht="13.5" thickTop="1">
      <c r="A133" s="178" t="s">
        <v>64</v>
      </c>
      <c r="B133" s="159"/>
      <c r="C133" s="163"/>
      <c r="D133" s="163"/>
      <c r="E133" s="161"/>
      <c r="F133" s="161"/>
      <c r="G133" s="161"/>
      <c r="H133" s="163"/>
      <c r="I133" s="163"/>
      <c r="J133" s="163"/>
      <c r="K133" s="163"/>
      <c r="L133" s="163"/>
      <c r="M133" s="163"/>
      <c r="N133" s="163"/>
    </row>
    <row r="134" spans="1:14" ht="12.75">
      <c r="A134" s="147" t="s">
        <v>65</v>
      </c>
      <c r="B134" s="130">
        <v>2183</v>
      </c>
      <c r="C134" s="160">
        <v>139</v>
      </c>
      <c r="D134" s="160">
        <v>141</v>
      </c>
      <c r="E134" s="160">
        <v>161</v>
      </c>
      <c r="F134" s="160">
        <v>191</v>
      </c>
      <c r="G134" s="160">
        <v>232</v>
      </c>
      <c r="H134" s="160">
        <v>258</v>
      </c>
      <c r="I134" s="160">
        <v>309</v>
      </c>
      <c r="J134" s="160">
        <v>253</v>
      </c>
      <c r="K134" s="160">
        <v>168</v>
      </c>
      <c r="L134" s="160">
        <v>135</v>
      </c>
      <c r="M134" s="160">
        <v>105</v>
      </c>
      <c r="N134" s="160">
        <v>92</v>
      </c>
    </row>
    <row r="135" spans="1:14" ht="12.75">
      <c r="A135" s="143" t="s">
        <v>17</v>
      </c>
      <c r="B135" s="159">
        <v>15.4</v>
      </c>
      <c r="C135" s="160">
        <v>16.4</v>
      </c>
      <c r="D135" s="160">
        <v>10.7</v>
      </c>
      <c r="E135" s="160">
        <v>17.4</v>
      </c>
      <c r="F135" s="160">
        <v>20.2</v>
      </c>
      <c r="G135" s="160">
        <v>29.7</v>
      </c>
      <c r="H135" s="160">
        <v>19.4</v>
      </c>
      <c r="I135" s="160">
        <v>12</v>
      </c>
      <c r="J135" s="160">
        <v>10.2</v>
      </c>
      <c r="K135" s="160">
        <v>9</v>
      </c>
      <c r="L135" s="160">
        <v>13.7</v>
      </c>
      <c r="M135" s="160">
        <v>14.4</v>
      </c>
      <c r="N135" s="160">
        <v>9</v>
      </c>
    </row>
    <row r="136" spans="1:14" ht="12.75">
      <c r="A136" s="145"/>
      <c r="B136" s="146"/>
      <c r="C136" s="144"/>
      <c r="D136" s="146"/>
      <c r="E136" s="144"/>
      <c r="F136" s="144"/>
      <c r="G136" s="144"/>
      <c r="H136" s="144"/>
      <c r="I136" s="144"/>
      <c r="J136" s="144"/>
      <c r="K136" s="144"/>
      <c r="L136" s="144"/>
      <c r="M136" s="144"/>
      <c r="N136" s="144"/>
    </row>
    <row r="137" spans="1:14" ht="12.75">
      <c r="A137" s="157" t="s">
        <v>118</v>
      </c>
      <c r="B137" s="144"/>
      <c r="C137" s="144"/>
      <c r="D137" s="144"/>
      <c r="E137" s="144"/>
      <c r="F137" s="144"/>
      <c r="G137" s="144"/>
      <c r="H137" s="144"/>
      <c r="I137" s="144"/>
      <c r="J137" s="144"/>
      <c r="K137" s="144"/>
      <c r="L137" s="144"/>
      <c r="M137" s="144"/>
      <c r="N137" s="144"/>
    </row>
    <row r="138" spans="1:14" ht="14.25">
      <c r="A138" s="145"/>
      <c r="B138" s="146"/>
      <c r="C138" s="144"/>
      <c r="D138" s="144"/>
      <c r="E138" s="144"/>
      <c r="F138" s="142"/>
      <c r="G138" s="142"/>
      <c r="H138" s="142"/>
      <c r="I138" s="142"/>
      <c r="J138" s="142"/>
      <c r="K138" s="142"/>
      <c r="L138" s="144"/>
      <c r="M138" s="144"/>
      <c r="N138" s="144"/>
    </row>
    <row r="139" spans="1:14" ht="12.75">
      <c r="A139" s="255"/>
      <c r="B139" s="255"/>
      <c r="C139" s="255"/>
      <c r="D139" s="256"/>
      <c r="E139" s="144"/>
      <c r="F139" s="144"/>
      <c r="G139" s="144"/>
      <c r="H139" s="144"/>
      <c r="I139" s="144"/>
      <c r="J139" s="144"/>
      <c r="K139" s="144"/>
      <c r="L139" s="144"/>
      <c r="M139" s="144"/>
      <c r="N139" s="144"/>
    </row>
    <row r="140" spans="1:14" ht="12.75">
      <c r="A140" s="144"/>
      <c r="B140" s="144"/>
      <c r="C140" s="144"/>
      <c r="D140" s="144"/>
      <c r="E140" s="144"/>
      <c r="F140" s="144"/>
      <c r="G140" s="144"/>
      <c r="H140" s="144"/>
      <c r="I140" s="144"/>
      <c r="J140" s="144"/>
      <c r="K140" s="144"/>
      <c r="L140" s="144"/>
      <c r="M140" s="144"/>
      <c r="N140" s="144"/>
    </row>
  </sheetData>
  <sheetProtection/>
  <mergeCells count="1">
    <mergeCell ref="A139:D139"/>
  </mergeCells>
  <printOptions/>
  <pageMargins left="0.7" right="0.7" top="0.75" bottom="0.75" header="0.3" footer="0.3"/>
  <pageSetup fitToHeight="0" fitToWidth="1" horizontalDpi="600" verticalDpi="600" orientation="portrait" scale="61" r:id="rId2"/>
  <rowBreaks count="1" manualBreakCount="1">
    <brk id="87" max="1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N141"/>
  <sheetViews>
    <sheetView zoomScale="90" zoomScaleNormal="90" zoomScalePageLayoutView="0" workbookViewId="0" topLeftCell="A86">
      <selection activeCell="A140" sqref="A140:D140"/>
    </sheetView>
  </sheetViews>
  <sheetFormatPr defaultColWidth="9.140625" defaultRowHeight="12.75"/>
  <cols>
    <col min="1" max="1" width="31.57421875" style="0" customWidth="1"/>
  </cols>
  <sheetData>
    <row r="1" spans="1:14" ht="20.25">
      <c r="A1" s="151" t="s">
        <v>125</v>
      </c>
      <c r="B1" s="144"/>
      <c r="C1" s="144"/>
      <c r="D1" s="144"/>
      <c r="E1" s="144"/>
      <c r="F1" s="144"/>
      <c r="G1" s="144"/>
      <c r="H1" s="144"/>
      <c r="I1" s="144"/>
      <c r="J1" s="144"/>
      <c r="K1" s="144"/>
      <c r="L1" s="144"/>
      <c r="M1" s="144"/>
      <c r="N1" s="144"/>
    </row>
    <row r="2" spans="1:14" ht="13.5" thickBot="1">
      <c r="A2" s="168" t="s">
        <v>1</v>
      </c>
      <c r="B2" s="152" t="s">
        <v>108</v>
      </c>
      <c r="C2" s="152" t="s">
        <v>3</v>
      </c>
      <c r="D2" s="152" t="s">
        <v>4</v>
      </c>
      <c r="E2" s="152" t="s">
        <v>5</v>
      </c>
      <c r="F2" s="152" t="s">
        <v>6</v>
      </c>
      <c r="G2" s="152" t="s">
        <v>7</v>
      </c>
      <c r="H2" s="152" t="s">
        <v>8</v>
      </c>
      <c r="I2" s="153" t="s">
        <v>9</v>
      </c>
      <c r="J2" s="152" t="s">
        <v>10</v>
      </c>
      <c r="K2" s="152" t="s">
        <v>11</v>
      </c>
      <c r="L2" s="152" t="s">
        <v>12</v>
      </c>
      <c r="M2" s="152" t="s">
        <v>13</v>
      </c>
      <c r="N2" s="152" t="s">
        <v>14</v>
      </c>
    </row>
    <row r="3" spans="1:14" ht="13.5" thickTop="1">
      <c r="A3" s="163"/>
      <c r="B3" s="146"/>
      <c r="C3" s="144"/>
      <c r="D3" s="144"/>
      <c r="E3" s="144"/>
      <c r="F3" s="144"/>
      <c r="G3" s="144"/>
      <c r="H3" s="144"/>
      <c r="I3" s="154"/>
      <c r="J3" s="144"/>
      <c r="K3" s="144"/>
      <c r="L3" s="144"/>
      <c r="M3" s="144"/>
      <c r="N3" s="144"/>
    </row>
    <row r="4" spans="1:14" ht="12.75">
      <c r="A4" s="147" t="s">
        <v>128</v>
      </c>
      <c r="B4" s="176">
        <v>1353900</v>
      </c>
      <c r="C4" s="177">
        <v>59900</v>
      </c>
      <c r="D4" s="177">
        <v>57900</v>
      </c>
      <c r="E4" s="177">
        <v>75400</v>
      </c>
      <c r="F4" s="177">
        <v>85300</v>
      </c>
      <c r="G4" s="177">
        <v>99600</v>
      </c>
      <c r="H4" s="177">
        <v>121800</v>
      </c>
      <c r="I4" s="177">
        <v>231700</v>
      </c>
      <c r="J4" s="177">
        <v>236600</v>
      </c>
      <c r="K4" s="177">
        <v>120900</v>
      </c>
      <c r="L4" s="177">
        <v>101300</v>
      </c>
      <c r="M4" s="177">
        <v>84100</v>
      </c>
      <c r="N4" s="177">
        <v>79500</v>
      </c>
    </row>
    <row r="5" spans="1:14" ht="12.75">
      <c r="A5" s="143" t="s">
        <v>17</v>
      </c>
      <c r="B5" s="159">
        <v>4.332735866940176</v>
      </c>
      <c r="C5" s="160">
        <v>19.01916013104338</v>
      </c>
      <c r="D5" s="160">
        <v>16.74604455925089</v>
      </c>
      <c r="E5" s="160">
        <v>13.983518560520148</v>
      </c>
      <c r="F5" s="160">
        <v>-0.08785081759827579</v>
      </c>
      <c r="G5" s="160">
        <v>8.720574747783552</v>
      </c>
      <c r="H5" s="160">
        <v>8.232712281543478</v>
      </c>
      <c r="I5" s="160">
        <v>-2.455640984614348</v>
      </c>
      <c r="J5" s="160">
        <v>6.229483166653943</v>
      </c>
      <c r="K5" s="160">
        <v>-1.2566034962808128</v>
      </c>
      <c r="L5" s="160">
        <v>-1.7109030035421418</v>
      </c>
      <c r="M5" s="160">
        <v>3.2046720486835323</v>
      </c>
      <c r="N5" s="160">
        <v>6.102377965785049</v>
      </c>
    </row>
    <row r="6" spans="1:14" ht="12.75">
      <c r="A6" s="145"/>
      <c r="B6" s="159"/>
      <c r="C6" s="163"/>
      <c r="D6" s="163"/>
      <c r="E6" s="163"/>
      <c r="F6" s="163"/>
      <c r="G6" s="163"/>
      <c r="H6" s="163"/>
      <c r="I6" s="163"/>
      <c r="J6" s="163"/>
      <c r="K6" s="163"/>
      <c r="L6" s="163"/>
      <c r="M6" s="163"/>
      <c r="N6" s="163"/>
    </row>
    <row r="7" spans="1:14" ht="12.75">
      <c r="A7" s="147" t="s">
        <v>20</v>
      </c>
      <c r="B7" s="176">
        <v>637300</v>
      </c>
      <c r="C7" s="177">
        <v>38600</v>
      </c>
      <c r="D7" s="177">
        <v>27100</v>
      </c>
      <c r="E7" s="177">
        <v>37200</v>
      </c>
      <c r="F7" s="177">
        <v>33500</v>
      </c>
      <c r="G7" s="177">
        <v>51700</v>
      </c>
      <c r="H7" s="177">
        <v>52800</v>
      </c>
      <c r="I7" s="177">
        <v>78000</v>
      </c>
      <c r="J7" s="177">
        <v>106100</v>
      </c>
      <c r="K7" s="177">
        <v>69800</v>
      </c>
      <c r="L7" s="177">
        <v>60300</v>
      </c>
      <c r="M7" s="177">
        <v>38600</v>
      </c>
      <c r="N7" s="177">
        <v>43600</v>
      </c>
    </row>
    <row r="8" spans="1:14" ht="12.75">
      <c r="A8" s="143" t="s">
        <v>17</v>
      </c>
      <c r="B8" s="159">
        <v>-2.832863225799951</v>
      </c>
      <c r="C8" s="160">
        <v>20.63294822825417</v>
      </c>
      <c r="D8" s="160">
        <v>-12.170603351004718</v>
      </c>
      <c r="E8" s="160">
        <v>6.353590225466971</v>
      </c>
      <c r="F8" s="160">
        <v>-13.676541679641582</v>
      </c>
      <c r="G8" s="160">
        <v>1.4842732076019354</v>
      </c>
      <c r="H8" s="160">
        <v>-9.375641959999196</v>
      </c>
      <c r="I8" s="160">
        <v>-6.01628355623717</v>
      </c>
      <c r="J8" s="160">
        <v>-2.401323437887509</v>
      </c>
      <c r="K8" s="160">
        <v>-7.88558153512353</v>
      </c>
      <c r="L8" s="160">
        <v>-5.487472228386615</v>
      </c>
      <c r="M8" s="160">
        <v>-10.372061974968434</v>
      </c>
      <c r="N8" s="160">
        <v>22.217759689666323</v>
      </c>
    </row>
    <row r="9" spans="1:14" ht="12.75">
      <c r="A9" s="145"/>
      <c r="B9" s="159"/>
      <c r="C9" s="163"/>
      <c r="D9" s="163"/>
      <c r="E9" s="163"/>
      <c r="F9" s="163"/>
      <c r="G9" s="163"/>
      <c r="H9" s="163"/>
      <c r="I9" s="163"/>
      <c r="J9" s="163"/>
      <c r="K9" s="163"/>
      <c r="L9" s="163"/>
      <c r="M9" s="163"/>
      <c r="N9" s="163"/>
    </row>
    <row r="10" spans="1:14" ht="12.75">
      <c r="A10" s="147" t="s">
        <v>21</v>
      </c>
      <c r="B10" s="176">
        <v>1991200</v>
      </c>
      <c r="C10" s="177">
        <v>98500</v>
      </c>
      <c r="D10" s="177">
        <v>85000</v>
      </c>
      <c r="E10" s="177">
        <v>112600</v>
      </c>
      <c r="F10" s="177">
        <v>118800</v>
      </c>
      <c r="G10" s="177">
        <v>151300</v>
      </c>
      <c r="H10" s="177">
        <v>174600</v>
      </c>
      <c r="I10" s="177">
        <v>309600</v>
      </c>
      <c r="J10" s="177">
        <v>342700</v>
      </c>
      <c r="K10" s="177">
        <v>190700</v>
      </c>
      <c r="L10" s="177">
        <v>161500</v>
      </c>
      <c r="M10" s="177">
        <v>122700</v>
      </c>
      <c r="N10" s="177">
        <v>123100</v>
      </c>
    </row>
    <row r="11" spans="1:14" ht="12.75">
      <c r="A11" s="143" t="s">
        <v>17</v>
      </c>
      <c r="B11" s="159">
        <v>1.89355</v>
      </c>
      <c r="C11" s="160">
        <v>20.8317</v>
      </c>
      <c r="D11" s="160">
        <v>6.25</v>
      </c>
      <c r="E11" s="160">
        <v>11.881</v>
      </c>
      <c r="F11" s="160">
        <v>-4.0322</v>
      </c>
      <c r="G11" s="160">
        <v>5.5944</v>
      </c>
      <c r="H11" s="160">
        <v>2.339</v>
      </c>
      <c r="I11" s="160">
        <v>-3.125</v>
      </c>
      <c r="J11" s="160">
        <v>3.625</v>
      </c>
      <c r="K11" s="160">
        <v>-3.535</v>
      </c>
      <c r="L11" s="160">
        <v>-2.994</v>
      </c>
      <c r="M11" s="160">
        <v>-1.6</v>
      </c>
      <c r="N11" s="160">
        <v>10.81</v>
      </c>
    </row>
    <row r="12" spans="1:14" ht="13.5" thickBot="1">
      <c r="A12" s="171"/>
      <c r="B12" s="128"/>
      <c r="C12" s="164"/>
      <c r="D12" s="164"/>
      <c r="E12" s="164"/>
      <c r="F12" s="164"/>
      <c r="G12" s="164"/>
      <c r="H12" s="164"/>
      <c r="I12" s="164"/>
      <c r="J12" s="164"/>
      <c r="K12" s="164"/>
      <c r="L12" s="164"/>
      <c r="M12" s="128"/>
      <c r="N12" s="164"/>
    </row>
    <row r="13" spans="1:14" ht="13.5" thickTop="1">
      <c r="A13" s="148" t="s">
        <v>22</v>
      </c>
      <c r="B13" s="159"/>
      <c r="C13" s="163"/>
      <c r="D13" s="163"/>
      <c r="E13" s="163"/>
      <c r="F13" s="163"/>
      <c r="G13" s="163"/>
      <c r="H13" s="163"/>
      <c r="I13" s="163"/>
      <c r="J13" s="163"/>
      <c r="K13" s="163"/>
      <c r="L13" s="163"/>
      <c r="M13" s="159"/>
      <c r="N13" s="163"/>
    </row>
    <row r="14" spans="1:14" ht="12.75">
      <c r="A14" s="172" t="s">
        <v>23</v>
      </c>
      <c r="B14" s="161"/>
      <c r="C14" s="163"/>
      <c r="D14" s="163"/>
      <c r="E14" s="163"/>
      <c r="F14" s="163"/>
      <c r="G14" s="163"/>
      <c r="H14" s="163"/>
      <c r="I14" s="163"/>
      <c r="J14" s="163"/>
      <c r="K14" s="163"/>
      <c r="L14" s="163"/>
      <c r="M14" s="161"/>
      <c r="N14" s="163"/>
    </row>
    <row r="15" spans="1:14" ht="12.75">
      <c r="A15" s="150" t="s">
        <v>24</v>
      </c>
      <c r="B15" s="159">
        <v>38</v>
      </c>
      <c r="C15" s="160">
        <v>24</v>
      </c>
      <c r="D15" s="160">
        <v>29</v>
      </c>
      <c r="E15" s="160">
        <v>29</v>
      </c>
      <c r="F15" s="160">
        <v>24</v>
      </c>
      <c r="G15" s="160">
        <v>28</v>
      </c>
      <c r="H15" s="160">
        <v>36</v>
      </c>
      <c r="I15" s="160">
        <v>53</v>
      </c>
      <c r="J15" s="160">
        <v>63</v>
      </c>
      <c r="K15" s="160">
        <v>49</v>
      </c>
      <c r="L15" s="160">
        <v>39</v>
      </c>
      <c r="M15" s="160">
        <v>36</v>
      </c>
      <c r="N15" s="160">
        <v>26</v>
      </c>
    </row>
    <row r="16" spans="1:14" ht="12.75">
      <c r="A16" s="150" t="s">
        <v>25</v>
      </c>
      <c r="B16" s="159">
        <v>2</v>
      </c>
      <c r="C16" s="160">
        <v>5</v>
      </c>
      <c r="D16" s="160">
        <v>5</v>
      </c>
      <c r="E16" s="160">
        <v>5</v>
      </c>
      <c r="F16" s="160">
        <v>1</v>
      </c>
      <c r="G16" s="160">
        <v>1</v>
      </c>
      <c r="H16" s="160">
        <v>0</v>
      </c>
      <c r="I16" s="160">
        <v>0</v>
      </c>
      <c r="J16" s="160">
        <v>3</v>
      </c>
      <c r="K16" s="160">
        <v>2</v>
      </c>
      <c r="L16" s="160">
        <v>2</v>
      </c>
      <c r="M16" s="160">
        <v>3</v>
      </c>
      <c r="N16" s="160">
        <v>1</v>
      </c>
    </row>
    <row r="17" spans="1:14" ht="12.75">
      <c r="A17" s="150" t="s">
        <v>26</v>
      </c>
      <c r="B17" s="130">
        <v>160</v>
      </c>
      <c r="C17" s="160">
        <v>6</v>
      </c>
      <c r="D17" s="160">
        <v>7</v>
      </c>
      <c r="E17" s="160">
        <v>8</v>
      </c>
      <c r="F17" s="160">
        <v>7</v>
      </c>
      <c r="G17" s="160">
        <v>11</v>
      </c>
      <c r="H17" s="160">
        <v>15</v>
      </c>
      <c r="I17" s="160">
        <v>23</v>
      </c>
      <c r="J17" s="160">
        <v>27</v>
      </c>
      <c r="K17" s="160">
        <v>21</v>
      </c>
      <c r="L17" s="160">
        <v>15</v>
      </c>
      <c r="M17" s="160">
        <v>11</v>
      </c>
      <c r="N17" s="160">
        <v>8</v>
      </c>
    </row>
    <row r="18" spans="1:14" ht="12.75">
      <c r="A18" s="143" t="s">
        <v>17</v>
      </c>
      <c r="B18" s="159">
        <v>-2</v>
      </c>
      <c r="C18" s="160">
        <v>7</v>
      </c>
      <c r="D18" s="160">
        <v>7</v>
      </c>
      <c r="E18" s="160">
        <v>3</v>
      </c>
      <c r="F18" s="160">
        <v>-12</v>
      </c>
      <c r="G18" s="160">
        <v>-10</v>
      </c>
      <c r="H18" s="160">
        <v>-8</v>
      </c>
      <c r="I18" s="160">
        <v>-9</v>
      </c>
      <c r="J18" s="160">
        <v>-4</v>
      </c>
      <c r="K18" s="160">
        <v>-3</v>
      </c>
      <c r="L18" s="160">
        <v>-5</v>
      </c>
      <c r="M18" s="160">
        <v>33</v>
      </c>
      <c r="N18" s="160">
        <v>18</v>
      </c>
    </row>
    <row r="19" spans="1:14" ht="12.75">
      <c r="A19" s="145"/>
      <c r="B19" s="159"/>
      <c r="C19" s="163"/>
      <c r="D19" s="163"/>
      <c r="E19" s="163"/>
      <c r="F19" s="163"/>
      <c r="G19" s="163"/>
      <c r="H19" s="163"/>
      <c r="I19" s="163"/>
      <c r="J19" s="163"/>
      <c r="K19" s="163"/>
      <c r="L19" s="163"/>
      <c r="M19" s="163"/>
      <c r="N19" s="163"/>
    </row>
    <row r="20" spans="1:14" ht="12.75">
      <c r="A20" s="149" t="s">
        <v>27</v>
      </c>
      <c r="B20" s="159"/>
      <c r="C20" s="163"/>
      <c r="D20" s="163"/>
      <c r="E20" s="163"/>
      <c r="F20" s="163"/>
      <c r="G20" s="163"/>
      <c r="H20" s="163"/>
      <c r="I20" s="163"/>
      <c r="J20" s="163"/>
      <c r="K20" s="163"/>
      <c r="L20" s="163"/>
      <c r="M20" s="163"/>
      <c r="N20" s="163"/>
    </row>
    <row r="21" spans="1:14" ht="12.75">
      <c r="A21" s="150" t="s">
        <v>24</v>
      </c>
      <c r="B21" s="159">
        <v>60</v>
      </c>
      <c r="C21" s="160">
        <v>42</v>
      </c>
      <c r="D21" s="160">
        <v>52</v>
      </c>
      <c r="E21" s="160">
        <v>61</v>
      </c>
      <c r="F21" s="160">
        <v>59</v>
      </c>
      <c r="G21" s="160">
        <v>56</v>
      </c>
      <c r="H21" s="160">
        <v>61</v>
      </c>
      <c r="I21" s="160">
        <v>69</v>
      </c>
      <c r="J21" s="160">
        <v>74</v>
      </c>
      <c r="K21" s="160">
        <v>79</v>
      </c>
      <c r="L21" s="160">
        <v>69</v>
      </c>
      <c r="M21" s="160">
        <v>59</v>
      </c>
      <c r="N21" s="160">
        <v>41</v>
      </c>
    </row>
    <row r="22" spans="1:14" ht="12.75">
      <c r="A22" s="150" t="s">
        <v>25</v>
      </c>
      <c r="B22" s="159">
        <v>2</v>
      </c>
      <c r="C22" s="160">
        <v>1</v>
      </c>
      <c r="D22" s="160">
        <v>-8</v>
      </c>
      <c r="E22" s="160">
        <v>1</v>
      </c>
      <c r="F22" s="160">
        <v>1</v>
      </c>
      <c r="G22" s="160">
        <v>6</v>
      </c>
      <c r="H22" s="160">
        <v>3</v>
      </c>
      <c r="I22" s="160">
        <v>2</v>
      </c>
      <c r="J22" s="160">
        <v>6</v>
      </c>
      <c r="K22" s="160">
        <v>1</v>
      </c>
      <c r="L22" s="160">
        <v>2</v>
      </c>
      <c r="M22" s="160">
        <v>-1</v>
      </c>
      <c r="N22" s="160">
        <v>1</v>
      </c>
    </row>
    <row r="23" spans="1:14" ht="12.75">
      <c r="A23" s="150" t="s">
        <v>26</v>
      </c>
      <c r="B23" s="159">
        <v>1352</v>
      </c>
      <c r="C23" s="160">
        <v>72</v>
      </c>
      <c r="D23" s="160">
        <v>84</v>
      </c>
      <c r="E23" s="160">
        <v>105</v>
      </c>
      <c r="F23" s="160">
        <v>98</v>
      </c>
      <c r="G23" s="160">
        <v>128</v>
      </c>
      <c r="H23" s="160">
        <v>135</v>
      </c>
      <c r="I23" s="160">
        <v>159</v>
      </c>
      <c r="J23" s="160">
        <v>151</v>
      </c>
      <c r="K23" s="160">
        <v>132</v>
      </c>
      <c r="L23" s="160">
        <v>119</v>
      </c>
      <c r="M23" s="160">
        <v>98</v>
      </c>
      <c r="N23" s="160">
        <v>70</v>
      </c>
    </row>
    <row r="24" spans="1:14" ht="12.75">
      <c r="A24" s="143" t="s">
        <v>17</v>
      </c>
      <c r="B24" s="159">
        <v>0</v>
      </c>
      <c r="C24" s="160">
        <v>0</v>
      </c>
      <c r="D24" s="160">
        <v>-13</v>
      </c>
      <c r="E24" s="160">
        <v>0</v>
      </c>
      <c r="F24" s="160">
        <v>-3</v>
      </c>
      <c r="G24" s="160">
        <v>12</v>
      </c>
      <c r="H24" s="160">
        <v>2</v>
      </c>
      <c r="I24" s="160">
        <v>0</v>
      </c>
      <c r="J24" s="160">
        <v>1</v>
      </c>
      <c r="K24" s="160">
        <v>-1</v>
      </c>
      <c r="L24" s="160">
        <v>0</v>
      </c>
      <c r="M24" s="160">
        <v>-4</v>
      </c>
      <c r="N24" s="160">
        <v>1</v>
      </c>
    </row>
    <row r="25" spans="1:14" ht="12.75">
      <c r="A25" s="145"/>
      <c r="B25" s="159"/>
      <c r="C25" s="163"/>
      <c r="D25" s="163"/>
      <c r="E25" s="163"/>
      <c r="F25" s="163"/>
      <c r="G25" s="163"/>
      <c r="H25" s="163"/>
      <c r="I25" s="163"/>
      <c r="J25" s="163"/>
      <c r="K25" s="163"/>
      <c r="L25" s="163"/>
      <c r="M25" s="163"/>
      <c r="N25" s="163"/>
    </row>
    <row r="26" spans="1:14" ht="12.75">
      <c r="A26" s="149" t="s">
        <v>28</v>
      </c>
      <c r="B26" s="159"/>
      <c r="C26" s="163"/>
      <c r="D26" s="163"/>
      <c r="E26" s="163"/>
      <c r="F26" s="163"/>
      <c r="G26" s="163"/>
      <c r="H26" s="163"/>
      <c r="I26" s="163"/>
      <c r="J26" s="163"/>
      <c r="K26" s="163"/>
      <c r="L26" s="163"/>
      <c r="M26" s="163"/>
      <c r="N26" s="163"/>
    </row>
    <row r="27" spans="1:14" ht="12.75">
      <c r="A27" s="150" t="s">
        <v>24</v>
      </c>
      <c r="B27" s="159">
        <v>24</v>
      </c>
      <c r="C27" s="160">
        <v>4</v>
      </c>
      <c r="D27" s="160">
        <v>8</v>
      </c>
      <c r="E27" s="160">
        <v>9</v>
      </c>
      <c r="F27" s="160">
        <v>9</v>
      </c>
      <c r="G27" s="160">
        <v>17</v>
      </c>
      <c r="H27" s="160">
        <v>22</v>
      </c>
      <c r="I27" s="160">
        <v>35</v>
      </c>
      <c r="J27" s="160">
        <v>45</v>
      </c>
      <c r="K27" s="160">
        <v>34</v>
      </c>
      <c r="L27" s="160">
        <v>25</v>
      </c>
      <c r="M27" s="160">
        <v>15</v>
      </c>
      <c r="N27" s="160">
        <v>8</v>
      </c>
    </row>
    <row r="28" spans="1:14" ht="12.75">
      <c r="A28" s="150" t="s">
        <v>25</v>
      </c>
      <c r="B28" s="159">
        <v>-3</v>
      </c>
      <c r="C28" s="160">
        <v>-10</v>
      </c>
      <c r="D28" s="160">
        <v>-11</v>
      </c>
      <c r="E28" s="160">
        <v>-14</v>
      </c>
      <c r="F28" s="160">
        <v>-5</v>
      </c>
      <c r="G28" s="160">
        <v>1</v>
      </c>
      <c r="H28" s="160">
        <v>-2</v>
      </c>
      <c r="I28" s="160">
        <v>-6</v>
      </c>
      <c r="J28" s="160">
        <v>0</v>
      </c>
      <c r="K28" s="160">
        <v>-5</v>
      </c>
      <c r="L28" s="160">
        <v>-1</v>
      </c>
      <c r="M28" s="160">
        <v>5</v>
      </c>
      <c r="N28" s="160">
        <v>2</v>
      </c>
    </row>
    <row r="29" spans="1:14" ht="12.75">
      <c r="A29" s="150" t="s">
        <v>26</v>
      </c>
      <c r="B29" s="159">
        <v>17</v>
      </c>
      <c r="C29" s="162">
        <v>0</v>
      </c>
      <c r="D29" s="162">
        <v>0</v>
      </c>
      <c r="E29" s="162">
        <v>0</v>
      </c>
      <c r="F29" s="162">
        <v>0</v>
      </c>
      <c r="G29" s="162">
        <v>1</v>
      </c>
      <c r="H29" s="162">
        <v>2</v>
      </c>
      <c r="I29" s="162">
        <v>3</v>
      </c>
      <c r="J29" s="162">
        <v>4</v>
      </c>
      <c r="K29" s="162">
        <v>3</v>
      </c>
      <c r="L29" s="162">
        <v>2</v>
      </c>
      <c r="M29" s="162">
        <v>1</v>
      </c>
      <c r="N29" s="162">
        <v>0</v>
      </c>
    </row>
    <row r="30" spans="1:14" ht="12.75">
      <c r="A30" s="143" t="s">
        <v>17</v>
      </c>
      <c r="B30" s="159">
        <v>-11</v>
      </c>
      <c r="C30" s="160">
        <v>-67</v>
      </c>
      <c r="D30" s="160">
        <v>-51</v>
      </c>
      <c r="E30" s="160">
        <v>-56</v>
      </c>
      <c r="F30" s="160">
        <v>-33</v>
      </c>
      <c r="G30" s="160">
        <v>7</v>
      </c>
      <c r="H30" s="160">
        <v>-8</v>
      </c>
      <c r="I30" s="160">
        <v>-14</v>
      </c>
      <c r="J30" s="160">
        <v>-1</v>
      </c>
      <c r="K30" s="160">
        <v>-12</v>
      </c>
      <c r="L30" s="160">
        <v>-8</v>
      </c>
      <c r="M30" s="160">
        <v>55</v>
      </c>
      <c r="N30" s="160">
        <v>27</v>
      </c>
    </row>
    <row r="31" spans="1:14" ht="12.75">
      <c r="A31" s="143"/>
      <c r="B31" s="159"/>
      <c r="C31" s="160"/>
      <c r="D31" s="160"/>
      <c r="E31" s="160"/>
      <c r="F31" s="160"/>
      <c r="G31" s="160"/>
      <c r="H31" s="160"/>
      <c r="I31" s="160"/>
      <c r="J31" s="160"/>
      <c r="K31" s="160"/>
      <c r="L31" s="160"/>
      <c r="M31" s="160"/>
      <c r="N31" s="160"/>
    </row>
    <row r="32" spans="1:14" ht="12.75">
      <c r="A32" s="149" t="s">
        <v>29</v>
      </c>
      <c r="B32" s="159"/>
      <c r="C32" s="163"/>
      <c r="D32" s="163"/>
      <c r="E32" s="163"/>
      <c r="F32" s="163"/>
      <c r="G32" s="163"/>
      <c r="H32" s="163"/>
      <c r="I32" s="163"/>
      <c r="J32" s="163"/>
      <c r="K32" s="163"/>
      <c r="L32" s="163"/>
      <c r="M32" s="163"/>
      <c r="N32" s="163"/>
    </row>
    <row r="33" spans="1:14" ht="12.75">
      <c r="A33" s="150" t="s">
        <v>24</v>
      </c>
      <c r="B33" s="159">
        <v>40</v>
      </c>
      <c r="C33" s="160">
        <v>26</v>
      </c>
      <c r="D33" s="160">
        <v>27</v>
      </c>
      <c r="E33" s="160">
        <v>32</v>
      </c>
      <c r="F33" s="160">
        <v>25</v>
      </c>
      <c r="G33" s="160">
        <v>28</v>
      </c>
      <c r="H33" s="160">
        <v>34</v>
      </c>
      <c r="I33" s="160">
        <v>54</v>
      </c>
      <c r="J33" s="160">
        <v>67</v>
      </c>
      <c r="K33" s="160">
        <v>48</v>
      </c>
      <c r="L33" s="160">
        <v>45</v>
      </c>
      <c r="M33" s="160">
        <v>28</v>
      </c>
      <c r="N33" s="160">
        <v>22</v>
      </c>
    </row>
    <row r="34" spans="1:14" ht="12.75">
      <c r="A34" s="150" t="s">
        <v>25</v>
      </c>
      <c r="B34" s="159">
        <v>-2</v>
      </c>
      <c r="C34" s="160">
        <v>1</v>
      </c>
      <c r="D34" s="160">
        <v>-2</v>
      </c>
      <c r="E34" s="160">
        <v>-1</v>
      </c>
      <c r="F34" s="160">
        <v>-3</v>
      </c>
      <c r="G34" s="160">
        <v>0</v>
      </c>
      <c r="H34" s="160">
        <v>-2</v>
      </c>
      <c r="I34" s="160">
        <v>-9</v>
      </c>
      <c r="J34" s="160">
        <v>3</v>
      </c>
      <c r="K34" s="160">
        <v>-4</v>
      </c>
      <c r="L34" s="160">
        <v>2</v>
      </c>
      <c r="M34" s="160">
        <v>-6</v>
      </c>
      <c r="N34" s="160">
        <v>-3</v>
      </c>
    </row>
    <row r="35" spans="1:14" ht="12.75">
      <c r="A35" s="150" t="s">
        <v>26</v>
      </c>
      <c r="B35" s="159">
        <v>372</v>
      </c>
      <c r="C35" s="160">
        <v>13</v>
      </c>
      <c r="D35" s="160">
        <v>12</v>
      </c>
      <c r="E35" s="160">
        <v>16</v>
      </c>
      <c r="F35" s="160">
        <v>13</v>
      </c>
      <c r="G35" s="160">
        <v>23</v>
      </c>
      <c r="H35" s="160">
        <v>36</v>
      </c>
      <c r="I35" s="160">
        <v>62</v>
      </c>
      <c r="J35" s="160">
        <v>77</v>
      </c>
      <c r="K35" s="160">
        <v>51</v>
      </c>
      <c r="L35" s="160">
        <v>42</v>
      </c>
      <c r="M35" s="160">
        <v>15</v>
      </c>
      <c r="N35" s="160">
        <v>11</v>
      </c>
    </row>
    <row r="36" spans="1:14" ht="12.75">
      <c r="A36" s="143" t="s">
        <v>17</v>
      </c>
      <c r="B36" s="159">
        <v>-1</v>
      </c>
      <c r="C36" s="160">
        <v>5</v>
      </c>
      <c r="D36" s="160">
        <v>-3</v>
      </c>
      <c r="E36" s="160">
        <v>0</v>
      </c>
      <c r="F36" s="160">
        <v>-9</v>
      </c>
      <c r="G36" s="160">
        <v>0</v>
      </c>
      <c r="H36" s="160">
        <v>-2</v>
      </c>
      <c r="I36" s="160">
        <v>-10</v>
      </c>
      <c r="J36" s="160">
        <v>11</v>
      </c>
      <c r="K36" s="160">
        <v>-5</v>
      </c>
      <c r="L36" s="160">
        <v>6</v>
      </c>
      <c r="M36" s="160">
        <v>-14</v>
      </c>
      <c r="N36" s="160">
        <v>-9</v>
      </c>
    </row>
    <row r="37" spans="1:14" ht="12.75">
      <c r="A37" s="145"/>
      <c r="B37" s="159"/>
      <c r="C37" s="163"/>
      <c r="D37" s="163"/>
      <c r="E37" s="163"/>
      <c r="F37" s="163"/>
      <c r="G37" s="163"/>
      <c r="H37" s="163"/>
      <c r="I37" s="163"/>
      <c r="J37" s="163"/>
      <c r="K37" s="163"/>
      <c r="L37" s="163"/>
      <c r="M37" s="163"/>
      <c r="N37" s="163"/>
    </row>
    <row r="38" spans="1:14" ht="12.75">
      <c r="A38" s="149" t="s">
        <v>30</v>
      </c>
      <c r="B38" s="159"/>
      <c r="C38" s="163"/>
      <c r="D38" s="163"/>
      <c r="E38" s="163"/>
      <c r="F38" s="163"/>
      <c r="G38" s="163"/>
      <c r="H38" s="163"/>
      <c r="I38" s="163"/>
      <c r="J38" s="163"/>
      <c r="K38" s="163"/>
      <c r="L38" s="163"/>
      <c r="M38" s="163"/>
      <c r="N38" s="163"/>
    </row>
    <row r="39" spans="1:14" ht="12.75">
      <c r="A39" s="150" t="s">
        <v>24</v>
      </c>
      <c r="B39" s="159">
        <v>41</v>
      </c>
      <c r="C39" s="160">
        <v>34</v>
      </c>
      <c r="D39" s="160">
        <v>39</v>
      </c>
      <c r="E39" s="160">
        <v>40</v>
      </c>
      <c r="F39" s="160">
        <v>34</v>
      </c>
      <c r="G39" s="160">
        <v>28</v>
      </c>
      <c r="H39" s="160">
        <v>30</v>
      </c>
      <c r="I39" s="160">
        <v>51</v>
      </c>
      <c r="J39" s="160">
        <v>58</v>
      </c>
      <c r="K39" s="160">
        <v>54</v>
      </c>
      <c r="L39" s="160">
        <v>43</v>
      </c>
      <c r="M39" s="160">
        <v>41</v>
      </c>
      <c r="N39" s="160">
        <v>30</v>
      </c>
    </row>
    <row r="40" spans="1:14" ht="12.75">
      <c r="A40" s="150" t="s">
        <v>25</v>
      </c>
      <c r="B40" s="159">
        <v>-3</v>
      </c>
      <c r="C40" s="160">
        <v>6</v>
      </c>
      <c r="D40" s="160">
        <v>3</v>
      </c>
      <c r="E40" s="160">
        <v>-5</v>
      </c>
      <c r="F40" s="160">
        <v>-1</v>
      </c>
      <c r="G40" s="160">
        <v>-3</v>
      </c>
      <c r="H40" s="160">
        <v>-7</v>
      </c>
      <c r="I40" s="160">
        <v>-6</v>
      </c>
      <c r="J40" s="160">
        <v>4</v>
      </c>
      <c r="K40" s="160">
        <v>-3</v>
      </c>
      <c r="L40" s="160">
        <v>-8</v>
      </c>
      <c r="M40" s="160">
        <v>-9</v>
      </c>
      <c r="N40" s="160">
        <v>-2</v>
      </c>
    </row>
    <row r="41" spans="1:14" ht="12.75">
      <c r="A41" s="150" t="s">
        <v>26</v>
      </c>
      <c r="B41" s="159">
        <v>198</v>
      </c>
      <c r="C41" s="160">
        <v>10</v>
      </c>
      <c r="D41" s="160">
        <v>11</v>
      </c>
      <c r="E41" s="160">
        <v>12</v>
      </c>
      <c r="F41" s="160">
        <v>10</v>
      </c>
      <c r="G41" s="160">
        <v>16</v>
      </c>
      <c r="H41" s="160">
        <v>18</v>
      </c>
      <c r="I41" s="160">
        <v>32</v>
      </c>
      <c r="J41" s="160">
        <v>32</v>
      </c>
      <c r="K41" s="160">
        <v>21</v>
      </c>
      <c r="L41" s="160">
        <v>17</v>
      </c>
      <c r="M41" s="160">
        <v>12</v>
      </c>
      <c r="N41" s="160">
        <v>8</v>
      </c>
    </row>
    <row r="42" spans="1:14" ht="12.75">
      <c r="A42" s="143" t="s">
        <v>17</v>
      </c>
      <c r="B42" s="159">
        <v>-8</v>
      </c>
      <c r="C42" s="160">
        <v>12</v>
      </c>
      <c r="D42" s="160">
        <v>9</v>
      </c>
      <c r="E42" s="160">
        <v>-15</v>
      </c>
      <c r="F42" s="160">
        <v>-9</v>
      </c>
      <c r="G42" s="160">
        <v>-11</v>
      </c>
      <c r="H42" s="160">
        <v>-19</v>
      </c>
      <c r="I42" s="160">
        <v>-12</v>
      </c>
      <c r="J42" s="160">
        <v>3</v>
      </c>
      <c r="K42" s="160">
        <v>-7</v>
      </c>
      <c r="L42" s="160">
        <v>-17</v>
      </c>
      <c r="M42" s="160">
        <v>-12</v>
      </c>
      <c r="N42" s="160">
        <v>-6</v>
      </c>
    </row>
    <row r="43" spans="1:14" ht="12.75">
      <c r="A43" s="145"/>
      <c r="B43" s="159"/>
      <c r="C43" s="163"/>
      <c r="D43" s="163"/>
      <c r="E43" s="163"/>
      <c r="F43" s="163"/>
      <c r="G43" s="163"/>
      <c r="H43" s="163"/>
      <c r="I43" s="163"/>
      <c r="J43" s="163"/>
      <c r="K43" s="163"/>
      <c r="L43" s="163"/>
      <c r="M43" s="163"/>
      <c r="N43" s="163"/>
    </row>
    <row r="44" spans="1:14" ht="12.75">
      <c r="A44" s="149" t="s">
        <v>31</v>
      </c>
      <c r="B44" s="159"/>
      <c r="C44" s="163"/>
      <c r="D44" s="163"/>
      <c r="E44" s="163"/>
      <c r="F44" s="163"/>
      <c r="G44" s="163"/>
      <c r="H44" s="163"/>
      <c r="I44" s="163"/>
      <c r="J44" s="163"/>
      <c r="K44" s="163"/>
      <c r="L44" s="163"/>
      <c r="M44" s="163"/>
      <c r="N44" s="163"/>
    </row>
    <row r="45" spans="1:14" ht="12.75">
      <c r="A45" s="150" t="s">
        <v>24</v>
      </c>
      <c r="B45" s="159">
        <v>37</v>
      </c>
      <c r="C45" s="160">
        <v>22</v>
      </c>
      <c r="D45" s="160">
        <v>32</v>
      </c>
      <c r="E45" s="160">
        <v>39</v>
      </c>
      <c r="F45" s="160">
        <v>32</v>
      </c>
      <c r="G45" s="160">
        <v>29</v>
      </c>
      <c r="H45" s="160">
        <v>30</v>
      </c>
      <c r="I45" s="160">
        <v>47</v>
      </c>
      <c r="J45" s="160">
        <v>52</v>
      </c>
      <c r="K45" s="160">
        <v>46</v>
      </c>
      <c r="L45" s="160">
        <v>37</v>
      </c>
      <c r="M45" s="160">
        <v>33</v>
      </c>
      <c r="N45" s="160">
        <v>22</v>
      </c>
    </row>
    <row r="46" spans="1:14" ht="12.75">
      <c r="A46" s="150" t="s">
        <v>25</v>
      </c>
      <c r="B46" s="159">
        <v>1</v>
      </c>
      <c r="C46" s="160">
        <v>-1</v>
      </c>
      <c r="D46" s="160">
        <v>-2</v>
      </c>
      <c r="E46" s="160">
        <v>5</v>
      </c>
      <c r="F46" s="160">
        <v>1</v>
      </c>
      <c r="G46" s="160">
        <v>0</v>
      </c>
      <c r="H46" s="160">
        <v>-1</v>
      </c>
      <c r="I46" s="160">
        <v>2</v>
      </c>
      <c r="J46" s="160">
        <v>7</v>
      </c>
      <c r="K46" s="160">
        <v>-1</v>
      </c>
      <c r="L46" s="160">
        <v>-1</v>
      </c>
      <c r="M46" s="160">
        <v>-1</v>
      </c>
      <c r="N46" s="160">
        <v>-1</v>
      </c>
    </row>
    <row r="47" spans="1:14" ht="12.75">
      <c r="A47" s="150" t="s">
        <v>26</v>
      </c>
      <c r="B47" s="159">
        <v>302</v>
      </c>
      <c r="C47" s="160">
        <v>10</v>
      </c>
      <c r="D47" s="160">
        <v>15</v>
      </c>
      <c r="E47" s="160">
        <v>19</v>
      </c>
      <c r="F47" s="160">
        <v>16</v>
      </c>
      <c r="G47" s="160">
        <v>27</v>
      </c>
      <c r="H47" s="160">
        <v>29</v>
      </c>
      <c r="I47" s="160">
        <v>48</v>
      </c>
      <c r="J47" s="160">
        <v>51</v>
      </c>
      <c r="K47" s="160">
        <v>35</v>
      </c>
      <c r="L47" s="160">
        <v>26</v>
      </c>
      <c r="M47" s="160">
        <v>17</v>
      </c>
      <c r="N47" s="160">
        <v>10</v>
      </c>
    </row>
    <row r="48" spans="1:14" ht="12.75">
      <c r="A48" s="143" t="s">
        <v>17</v>
      </c>
      <c r="B48" s="159">
        <v>-2</v>
      </c>
      <c r="C48" s="160">
        <v>-13</v>
      </c>
      <c r="D48" s="160">
        <v>-5</v>
      </c>
      <c r="E48" s="160">
        <v>5</v>
      </c>
      <c r="F48" s="160">
        <v>-5</v>
      </c>
      <c r="G48" s="160">
        <v>-5</v>
      </c>
      <c r="H48" s="160">
        <v>-7</v>
      </c>
      <c r="I48" s="160">
        <v>1</v>
      </c>
      <c r="J48" s="160">
        <v>11</v>
      </c>
      <c r="K48" s="160">
        <v>-6</v>
      </c>
      <c r="L48" s="160">
        <v>-6</v>
      </c>
      <c r="M48" s="160">
        <v>-2</v>
      </c>
      <c r="N48" s="160">
        <v>-8</v>
      </c>
    </row>
    <row r="49" spans="1:14" ht="12.75">
      <c r="A49" s="145"/>
      <c r="B49" s="159"/>
      <c r="C49" s="163"/>
      <c r="D49" s="163"/>
      <c r="E49" s="163"/>
      <c r="F49" s="163"/>
      <c r="G49" s="163"/>
      <c r="H49" s="163"/>
      <c r="I49" s="163"/>
      <c r="J49" s="163"/>
      <c r="K49" s="163"/>
      <c r="L49" s="163"/>
      <c r="M49" s="163"/>
      <c r="N49" s="163"/>
    </row>
    <row r="50" spans="1:14" ht="12.75">
      <c r="A50" s="149" t="s">
        <v>32</v>
      </c>
      <c r="B50" s="159"/>
      <c r="C50" s="163"/>
      <c r="D50" s="163"/>
      <c r="E50" s="163"/>
      <c r="F50" s="163"/>
      <c r="G50" s="163"/>
      <c r="H50" s="163"/>
      <c r="I50" s="163"/>
      <c r="J50" s="163"/>
      <c r="K50" s="163"/>
      <c r="L50" s="163"/>
      <c r="M50" s="163"/>
      <c r="N50" s="163"/>
    </row>
    <row r="51" spans="1:14" ht="12.75">
      <c r="A51" s="150" t="s">
        <v>24</v>
      </c>
      <c r="B51" s="159">
        <v>35</v>
      </c>
      <c r="C51" s="160">
        <v>24</v>
      </c>
      <c r="D51" s="160">
        <v>29</v>
      </c>
      <c r="E51" s="160">
        <v>33</v>
      </c>
      <c r="F51" s="160">
        <v>35</v>
      </c>
      <c r="G51" s="160">
        <v>33</v>
      </c>
      <c r="H51" s="160">
        <v>37</v>
      </c>
      <c r="I51" s="160">
        <v>42</v>
      </c>
      <c r="J51" s="160">
        <v>45</v>
      </c>
      <c r="K51" s="160">
        <v>38</v>
      </c>
      <c r="L51" s="160">
        <v>39</v>
      </c>
      <c r="M51" s="160">
        <v>45</v>
      </c>
      <c r="N51" s="160">
        <v>20</v>
      </c>
    </row>
    <row r="52" spans="1:14" ht="12.75">
      <c r="A52" s="150" t="s">
        <v>25</v>
      </c>
      <c r="B52" s="159">
        <v>2</v>
      </c>
      <c r="C52" s="160">
        <v>4</v>
      </c>
      <c r="D52" s="160">
        <v>-3</v>
      </c>
      <c r="E52" s="160">
        <v>-4</v>
      </c>
      <c r="F52" s="160">
        <v>3</v>
      </c>
      <c r="G52" s="160">
        <v>6</v>
      </c>
      <c r="H52" s="160">
        <v>6</v>
      </c>
      <c r="I52" s="160">
        <v>3</v>
      </c>
      <c r="J52" s="160">
        <v>2</v>
      </c>
      <c r="K52" s="160">
        <v>0</v>
      </c>
      <c r="L52" s="160">
        <v>5</v>
      </c>
      <c r="M52" s="160">
        <v>6</v>
      </c>
      <c r="N52" s="160">
        <v>-5</v>
      </c>
    </row>
    <row r="53" spans="1:14" ht="12.75">
      <c r="A53" s="150" t="s">
        <v>26</v>
      </c>
      <c r="B53" s="159">
        <v>55</v>
      </c>
      <c r="C53" s="160">
        <v>3</v>
      </c>
      <c r="D53" s="160">
        <v>3</v>
      </c>
      <c r="E53" s="160">
        <v>4</v>
      </c>
      <c r="F53" s="160">
        <v>4</v>
      </c>
      <c r="G53" s="160">
        <v>5</v>
      </c>
      <c r="H53" s="160">
        <v>5</v>
      </c>
      <c r="I53" s="160">
        <v>6</v>
      </c>
      <c r="J53" s="160">
        <v>7</v>
      </c>
      <c r="K53" s="160">
        <v>5</v>
      </c>
      <c r="L53" s="160">
        <v>6</v>
      </c>
      <c r="M53" s="160">
        <v>6</v>
      </c>
      <c r="N53" s="160">
        <v>2</v>
      </c>
    </row>
    <row r="54" spans="1:14" ht="12.75">
      <c r="A54" s="143" t="s">
        <v>17</v>
      </c>
      <c r="B54" s="159">
        <v>3</v>
      </c>
      <c r="C54" s="160">
        <v>8</v>
      </c>
      <c r="D54" s="160">
        <v>-6</v>
      </c>
      <c r="E54" s="160">
        <v>-11</v>
      </c>
      <c r="F54" s="160">
        <v>1</v>
      </c>
      <c r="G54" s="160">
        <v>15</v>
      </c>
      <c r="H54" s="160">
        <v>14</v>
      </c>
      <c r="I54" s="160">
        <v>4</v>
      </c>
      <c r="J54" s="160">
        <v>1</v>
      </c>
      <c r="K54" s="160">
        <v>-3</v>
      </c>
      <c r="L54" s="160">
        <v>15</v>
      </c>
      <c r="M54" s="160">
        <v>20</v>
      </c>
      <c r="N54" s="160">
        <v>-28</v>
      </c>
    </row>
    <row r="55" spans="1:14" ht="12.75">
      <c r="A55" s="145"/>
      <c r="B55" s="159"/>
      <c r="C55" s="163"/>
      <c r="D55" s="163"/>
      <c r="E55" s="163"/>
      <c r="F55" s="163"/>
      <c r="G55" s="163"/>
      <c r="H55" s="163"/>
      <c r="I55" s="163"/>
      <c r="J55" s="163"/>
      <c r="K55" s="163"/>
      <c r="L55" s="163"/>
      <c r="M55" s="163"/>
      <c r="N55" s="163"/>
    </row>
    <row r="56" spans="1:14" ht="12.75">
      <c r="A56" s="149" t="s">
        <v>33</v>
      </c>
      <c r="B56" s="159"/>
      <c r="C56" s="163"/>
      <c r="D56" s="163"/>
      <c r="E56" s="163"/>
      <c r="F56" s="163"/>
      <c r="G56" s="163"/>
      <c r="H56" s="163"/>
      <c r="I56" s="163"/>
      <c r="J56" s="163"/>
      <c r="K56" s="163"/>
      <c r="L56" s="163"/>
      <c r="M56" s="163"/>
      <c r="N56" s="163"/>
    </row>
    <row r="57" spans="1:14" ht="12.75">
      <c r="A57" s="150" t="s">
        <v>24</v>
      </c>
      <c r="B57" s="159">
        <v>48</v>
      </c>
      <c r="C57" s="160">
        <v>34</v>
      </c>
      <c r="D57" s="160">
        <v>41</v>
      </c>
      <c r="E57" s="160">
        <v>48</v>
      </c>
      <c r="F57" s="160">
        <v>44</v>
      </c>
      <c r="G57" s="160">
        <v>40</v>
      </c>
      <c r="H57" s="160">
        <v>43</v>
      </c>
      <c r="I57" s="160">
        <v>58</v>
      </c>
      <c r="J57" s="160">
        <v>65</v>
      </c>
      <c r="K57" s="160">
        <v>59</v>
      </c>
      <c r="L57" s="160">
        <v>52</v>
      </c>
      <c r="M57" s="160">
        <v>46</v>
      </c>
      <c r="N57" s="160">
        <v>32</v>
      </c>
    </row>
    <row r="58" spans="1:14" ht="12.75">
      <c r="A58" s="150" t="s">
        <v>25</v>
      </c>
      <c r="B58" s="159">
        <v>0</v>
      </c>
      <c r="C58" s="160">
        <v>2</v>
      </c>
      <c r="D58" s="160">
        <v>-4</v>
      </c>
      <c r="E58" s="160">
        <v>1</v>
      </c>
      <c r="F58" s="160">
        <v>0</v>
      </c>
      <c r="G58" s="160">
        <v>3</v>
      </c>
      <c r="H58" s="160">
        <v>0</v>
      </c>
      <c r="I58" s="160">
        <v>-1</v>
      </c>
      <c r="J58" s="160">
        <v>5</v>
      </c>
      <c r="K58" s="160">
        <v>-1</v>
      </c>
      <c r="L58" s="160">
        <v>1</v>
      </c>
      <c r="M58" s="160">
        <v>-2</v>
      </c>
      <c r="N58" s="160">
        <v>0</v>
      </c>
    </row>
    <row r="59" spans="1:14" ht="12.75">
      <c r="A59" s="150" t="s">
        <v>26</v>
      </c>
      <c r="B59" s="159">
        <v>2456</v>
      </c>
      <c r="C59" s="160">
        <v>114</v>
      </c>
      <c r="D59" s="160">
        <v>132</v>
      </c>
      <c r="E59" s="160">
        <v>163</v>
      </c>
      <c r="F59" s="160">
        <v>147</v>
      </c>
      <c r="G59" s="160">
        <v>211</v>
      </c>
      <c r="H59" s="160">
        <v>241</v>
      </c>
      <c r="I59" s="160">
        <v>334</v>
      </c>
      <c r="J59" s="160">
        <v>349</v>
      </c>
      <c r="K59" s="160">
        <v>268</v>
      </c>
      <c r="L59" s="160">
        <v>225</v>
      </c>
      <c r="M59" s="160">
        <v>160</v>
      </c>
      <c r="N59" s="160">
        <v>110</v>
      </c>
    </row>
    <row r="60" spans="1:14" ht="12.75">
      <c r="A60" s="143" t="s">
        <v>17</v>
      </c>
      <c r="B60" s="159">
        <v>-1</v>
      </c>
      <c r="C60" s="160">
        <v>0</v>
      </c>
      <c r="D60" s="160">
        <v>-9</v>
      </c>
      <c r="E60" s="160">
        <v>-1</v>
      </c>
      <c r="F60" s="160">
        <v>-4</v>
      </c>
      <c r="G60" s="160">
        <v>5</v>
      </c>
      <c r="H60" s="160">
        <v>-2</v>
      </c>
      <c r="I60" s="160">
        <v>-4</v>
      </c>
      <c r="J60" s="160">
        <v>4</v>
      </c>
      <c r="K60" s="160">
        <v>-3</v>
      </c>
      <c r="L60" s="160">
        <v>-1</v>
      </c>
      <c r="M60" s="160">
        <v>-3</v>
      </c>
      <c r="N60" s="160">
        <v>-1</v>
      </c>
    </row>
    <row r="61" spans="1:14" ht="13.5" thickBot="1">
      <c r="A61" s="158"/>
      <c r="B61" s="128"/>
      <c r="C61" s="164"/>
      <c r="D61" s="164"/>
      <c r="E61" s="164"/>
      <c r="F61" s="164"/>
      <c r="G61" s="164"/>
      <c r="H61" s="164"/>
      <c r="I61" s="164"/>
      <c r="J61" s="164"/>
      <c r="K61" s="164"/>
      <c r="L61" s="164"/>
      <c r="M61" s="128"/>
      <c r="N61" s="164"/>
    </row>
    <row r="62" spans="1:14" ht="13.5" thickTop="1">
      <c r="A62" s="148" t="s">
        <v>34</v>
      </c>
      <c r="B62" s="159"/>
      <c r="C62" s="163"/>
      <c r="D62" s="163"/>
      <c r="E62" s="163"/>
      <c r="F62" s="163"/>
      <c r="G62" s="163"/>
      <c r="H62" s="163"/>
      <c r="I62" s="163"/>
      <c r="J62" s="163"/>
      <c r="K62" s="163"/>
      <c r="L62" s="163"/>
      <c r="M62" s="159"/>
      <c r="N62" s="163"/>
    </row>
    <row r="63" spans="1:14" ht="12.75">
      <c r="A63" s="147" t="s">
        <v>35</v>
      </c>
      <c r="B63" s="159">
        <v>121.68</v>
      </c>
      <c r="C63" s="161">
        <v>107.58</v>
      </c>
      <c r="D63" s="161">
        <v>110.73</v>
      </c>
      <c r="E63" s="161">
        <v>112.03</v>
      </c>
      <c r="F63" s="161">
        <v>114.32</v>
      </c>
      <c r="G63" s="161">
        <v>126.46</v>
      </c>
      <c r="H63" s="161">
        <v>129.82</v>
      </c>
      <c r="I63" s="161">
        <v>128.44</v>
      </c>
      <c r="J63" s="161">
        <v>129.02</v>
      </c>
      <c r="K63" s="161">
        <v>129.88</v>
      </c>
      <c r="L63" s="161">
        <v>121.94</v>
      </c>
      <c r="M63" s="161">
        <v>114.75</v>
      </c>
      <c r="N63" s="161"/>
    </row>
    <row r="64" spans="1:14" ht="12.75">
      <c r="A64" s="155" t="s">
        <v>17</v>
      </c>
      <c r="B64" s="159">
        <v>1.0211706102117093</v>
      </c>
      <c r="C64" s="161">
        <v>0.8436445444319379</v>
      </c>
      <c r="D64" s="161">
        <v>-8.229736449527593</v>
      </c>
      <c r="E64" s="161">
        <v>1.3937912933297187</v>
      </c>
      <c r="F64" s="161">
        <v>1.9712782089019658</v>
      </c>
      <c r="G64" s="161">
        <v>4.529674326334923</v>
      </c>
      <c r="H64" s="161">
        <v>0.09252120277563959</v>
      </c>
      <c r="I64" s="161">
        <v>2.6616577411877533</v>
      </c>
      <c r="J64" s="161">
        <v>3.5972378352336634</v>
      </c>
      <c r="K64" s="161">
        <v>0.7290212501938869</v>
      </c>
      <c r="L64" s="161">
        <v>0.901944559371124</v>
      </c>
      <c r="M64" s="161">
        <v>1.5037593984962432</v>
      </c>
      <c r="N64" s="161"/>
    </row>
    <row r="65" spans="1:14" ht="13.5" thickBot="1">
      <c r="A65" s="158"/>
      <c r="B65" s="164"/>
      <c r="C65" s="164"/>
      <c r="D65" s="169"/>
      <c r="E65" s="164"/>
      <c r="F65" s="164"/>
      <c r="G65" s="164"/>
      <c r="H65" s="164"/>
      <c r="I65" s="164"/>
      <c r="J65" s="164"/>
      <c r="K65" s="164"/>
      <c r="L65" s="164"/>
      <c r="M65" s="164"/>
      <c r="N65" s="164"/>
    </row>
    <row r="66" spans="1:14" ht="13.5" thickTop="1">
      <c r="A66" s="148" t="s">
        <v>36</v>
      </c>
      <c r="B66" s="159"/>
      <c r="C66" s="163"/>
      <c r="D66" s="161"/>
      <c r="E66" s="163"/>
      <c r="F66" s="163"/>
      <c r="G66" s="161"/>
      <c r="H66" s="161"/>
      <c r="I66" s="161"/>
      <c r="J66" s="163"/>
      <c r="K66" s="163"/>
      <c r="L66" s="163"/>
      <c r="M66" s="159"/>
      <c r="N66" s="163"/>
    </row>
    <row r="67" spans="1:14" ht="12.75">
      <c r="A67" s="147" t="s">
        <v>37</v>
      </c>
      <c r="B67" s="159">
        <v>14</v>
      </c>
      <c r="C67" s="165"/>
      <c r="D67" s="165"/>
      <c r="E67" s="165"/>
      <c r="F67" s="165"/>
      <c r="G67" s="161">
        <v>6.3</v>
      </c>
      <c r="H67" s="161">
        <v>8.4</v>
      </c>
      <c r="I67" s="161">
        <v>20.6</v>
      </c>
      <c r="J67" s="161">
        <v>22.6</v>
      </c>
      <c r="K67" s="161">
        <v>9.2</v>
      </c>
      <c r="L67" s="161">
        <v>5.7</v>
      </c>
      <c r="M67" s="165"/>
      <c r="N67" s="165"/>
    </row>
    <row r="68" spans="1:14" ht="12.75">
      <c r="A68" s="145" t="s">
        <v>25</v>
      </c>
      <c r="B68" s="159">
        <v>0.8000000000000007</v>
      </c>
      <c r="C68" s="166"/>
      <c r="D68" s="166"/>
      <c r="E68" s="166"/>
      <c r="F68" s="166"/>
      <c r="G68" s="161">
        <v>2.9</v>
      </c>
      <c r="H68" s="161">
        <v>1.6000000000000005</v>
      </c>
      <c r="I68" s="161">
        <v>-1.5999999999999979</v>
      </c>
      <c r="J68" s="161">
        <v>2.400000000000002</v>
      </c>
      <c r="K68" s="161">
        <v>-1.1000000000000014</v>
      </c>
      <c r="L68" s="161">
        <v>-0.2999999999999998</v>
      </c>
      <c r="M68" s="166"/>
      <c r="N68" s="166"/>
    </row>
    <row r="69" spans="1:14" ht="12.75">
      <c r="A69" s="145"/>
      <c r="B69" s="159"/>
      <c r="C69" s="165"/>
      <c r="D69" s="165"/>
      <c r="E69" s="165"/>
      <c r="F69" s="165"/>
      <c r="G69" s="161"/>
      <c r="H69" s="161"/>
      <c r="I69" s="161"/>
      <c r="J69" s="161"/>
      <c r="K69" s="161"/>
      <c r="L69" s="161"/>
      <c r="M69" s="165"/>
      <c r="N69" s="165"/>
    </row>
    <row r="70" spans="1:14" ht="12.75">
      <c r="A70" s="147" t="s">
        <v>38</v>
      </c>
      <c r="B70" s="159">
        <v>260.509</v>
      </c>
      <c r="C70" s="165"/>
      <c r="D70" s="165"/>
      <c r="E70" s="165"/>
      <c r="F70" s="165"/>
      <c r="G70" s="161">
        <v>13.168</v>
      </c>
      <c r="H70" s="161">
        <v>31.551</v>
      </c>
      <c r="I70" s="161">
        <v>84.055</v>
      </c>
      <c r="J70" s="161">
        <v>92.698</v>
      </c>
      <c r="K70" s="161">
        <v>32.427</v>
      </c>
      <c r="L70" s="161">
        <v>6.61</v>
      </c>
      <c r="M70" s="165"/>
      <c r="N70" s="165"/>
    </row>
    <row r="71" spans="1:14" ht="12.75">
      <c r="A71" s="145" t="s">
        <v>17</v>
      </c>
      <c r="B71" s="159">
        <v>4.746606407617087</v>
      </c>
      <c r="C71" s="166"/>
      <c r="D71" s="166"/>
      <c r="E71" s="166"/>
      <c r="F71" s="166"/>
      <c r="G71" s="161">
        <v>75.2228875582169</v>
      </c>
      <c r="H71" s="161">
        <v>27.34501130125928</v>
      </c>
      <c r="I71" s="161">
        <v>-6.967349197565024</v>
      </c>
      <c r="J71" s="161">
        <v>12.422533503122915</v>
      </c>
      <c r="K71" s="161">
        <v>-11.239153641912791</v>
      </c>
      <c r="L71" s="161">
        <v>-6.57243816254417</v>
      </c>
      <c r="M71" s="166"/>
      <c r="N71" s="166"/>
    </row>
    <row r="72" spans="1:14" ht="12.75">
      <c r="A72" s="145"/>
      <c r="B72" s="159"/>
      <c r="C72" s="165"/>
      <c r="D72" s="165"/>
      <c r="E72" s="165"/>
      <c r="F72" s="165"/>
      <c r="G72" s="161"/>
      <c r="H72" s="161"/>
      <c r="I72" s="161"/>
      <c r="J72" s="161"/>
      <c r="K72" s="161"/>
      <c r="L72" s="161"/>
      <c r="M72" s="165"/>
      <c r="N72" s="165"/>
    </row>
    <row r="73" spans="1:14" ht="12.75">
      <c r="A73" s="147" t="s">
        <v>39</v>
      </c>
      <c r="B73" s="159">
        <v>37.3</v>
      </c>
      <c r="C73" s="165"/>
      <c r="D73" s="165"/>
      <c r="E73" s="165"/>
      <c r="F73" s="165"/>
      <c r="G73" s="161">
        <v>36.3</v>
      </c>
      <c r="H73" s="161">
        <v>32.1</v>
      </c>
      <c r="I73" s="161">
        <v>42.7</v>
      </c>
      <c r="J73" s="161">
        <v>44.6</v>
      </c>
      <c r="K73" s="161">
        <v>32.8</v>
      </c>
      <c r="L73" s="161">
        <v>22.3</v>
      </c>
      <c r="M73" s="165"/>
      <c r="N73" s="165"/>
    </row>
    <row r="74" spans="1:14" ht="12.75">
      <c r="A74" s="145" t="s">
        <v>25</v>
      </c>
      <c r="B74" s="159">
        <v>-4.800000000000004</v>
      </c>
      <c r="C74" s="166"/>
      <c r="D74" s="166"/>
      <c r="E74" s="166"/>
      <c r="F74" s="166"/>
      <c r="G74" s="161">
        <v>3</v>
      </c>
      <c r="H74" s="161">
        <v>-4.899999999999999</v>
      </c>
      <c r="I74" s="161">
        <v>-9.199999999999996</v>
      </c>
      <c r="J74" s="161">
        <v>-5.299999999999997</v>
      </c>
      <c r="K74" s="161">
        <v>-6.800000000000004</v>
      </c>
      <c r="L74" s="161">
        <v>-4.5</v>
      </c>
      <c r="M74" s="166"/>
      <c r="N74" s="166"/>
    </row>
    <row r="75" spans="1:14" ht="12.75">
      <c r="A75" s="145"/>
      <c r="B75" s="159"/>
      <c r="C75" s="165"/>
      <c r="D75" s="165"/>
      <c r="E75" s="165"/>
      <c r="F75" s="165"/>
      <c r="G75" s="161"/>
      <c r="H75" s="161"/>
      <c r="I75" s="161"/>
      <c r="J75" s="161"/>
      <c r="K75" s="161"/>
      <c r="L75" s="161"/>
      <c r="M75" s="165"/>
      <c r="N75" s="165"/>
    </row>
    <row r="76" spans="1:14" ht="12.75">
      <c r="A76" s="147" t="s">
        <v>40</v>
      </c>
      <c r="B76" s="159">
        <v>695.902</v>
      </c>
      <c r="C76" s="165"/>
      <c r="D76" s="165"/>
      <c r="E76" s="165"/>
      <c r="F76" s="165"/>
      <c r="G76" s="161">
        <v>75.619</v>
      </c>
      <c r="H76" s="161">
        <v>121.417</v>
      </c>
      <c r="I76" s="161">
        <v>173.863</v>
      </c>
      <c r="J76" s="161">
        <v>182.88</v>
      </c>
      <c r="K76" s="161">
        <v>116.204</v>
      </c>
      <c r="L76" s="161">
        <v>25.919</v>
      </c>
      <c r="M76" s="165"/>
      <c r="N76" s="165"/>
    </row>
    <row r="77" spans="1:14" ht="12.75">
      <c r="A77" s="145" t="s">
        <v>17</v>
      </c>
      <c r="B77" s="159">
        <v>-9.493116086222548</v>
      </c>
      <c r="C77" s="166"/>
      <c r="D77" s="166"/>
      <c r="E77" s="166"/>
      <c r="F77" s="166"/>
      <c r="G77" s="161">
        <v>5.089150464860959</v>
      </c>
      <c r="H77" s="161">
        <v>-6.708516458186065</v>
      </c>
      <c r="I77" s="161">
        <v>-15.222278026730901</v>
      </c>
      <c r="J77" s="161">
        <v>-8.368949259205444</v>
      </c>
      <c r="K77" s="161">
        <v>-12.4462225838777</v>
      </c>
      <c r="L77" s="161">
        <v>-11.846132916128155</v>
      </c>
      <c r="M77" s="166"/>
      <c r="N77" s="166"/>
    </row>
    <row r="78" spans="1:14" ht="13.5" thickBot="1">
      <c r="A78" s="158"/>
      <c r="B78" s="128"/>
      <c r="C78" s="164"/>
      <c r="D78" s="169"/>
      <c r="E78" s="164"/>
      <c r="F78" s="164"/>
      <c r="G78" s="164"/>
      <c r="H78" s="164"/>
      <c r="I78" s="164"/>
      <c r="J78" s="164"/>
      <c r="K78" s="164"/>
      <c r="L78" s="164"/>
      <c r="M78" s="128"/>
      <c r="N78" s="164"/>
    </row>
    <row r="79" spans="1:14" ht="13.5" thickTop="1">
      <c r="A79" s="148" t="s">
        <v>41</v>
      </c>
      <c r="B79" s="159"/>
      <c r="C79" s="163"/>
      <c r="D79" s="161"/>
      <c r="E79" s="163"/>
      <c r="F79" s="163"/>
      <c r="G79" s="163"/>
      <c r="H79" s="163"/>
      <c r="I79" s="163"/>
      <c r="J79" s="163"/>
      <c r="K79" s="163"/>
      <c r="L79" s="163"/>
      <c r="M79" s="159"/>
      <c r="N79" s="163"/>
    </row>
    <row r="80" spans="1:14" ht="12.75">
      <c r="A80" s="147" t="s">
        <v>42</v>
      </c>
      <c r="B80" s="159">
        <v>252.847</v>
      </c>
      <c r="C80" s="165"/>
      <c r="D80" s="165"/>
      <c r="E80" s="165"/>
      <c r="F80" s="163">
        <v>1.67</v>
      </c>
      <c r="G80" s="163">
        <v>7.019</v>
      </c>
      <c r="H80" s="163">
        <v>19.91</v>
      </c>
      <c r="I80" s="163">
        <v>30.027</v>
      </c>
      <c r="J80" s="163">
        <v>25.772</v>
      </c>
      <c r="K80" s="163">
        <v>76.64</v>
      </c>
      <c r="L80" s="163">
        <v>89.111</v>
      </c>
      <c r="M80" s="161">
        <v>2.698</v>
      </c>
      <c r="N80" s="165"/>
    </row>
    <row r="81" spans="1:14" ht="12.75">
      <c r="A81" s="145" t="s">
        <v>17</v>
      </c>
      <c r="B81" s="159">
        <v>3.80577804965165</v>
      </c>
      <c r="C81" s="166"/>
      <c r="D81" s="166"/>
      <c r="E81" s="166"/>
      <c r="F81" s="163">
        <v>2.0158827122785583</v>
      </c>
      <c r="G81" s="163">
        <v>-16.56959467490788</v>
      </c>
      <c r="H81" s="163">
        <v>-19.772736430672524</v>
      </c>
      <c r="I81" s="163">
        <v>12.913172639416388</v>
      </c>
      <c r="J81" s="163">
        <v>-17.95492168597988</v>
      </c>
      <c r="K81" s="163">
        <v>-7.042185187880552</v>
      </c>
      <c r="L81" s="163">
        <v>30.54835259819218</v>
      </c>
      <c r="M81" s="138" t="s">
        <v>52</v>
      </c>
      <c r="N81" s="166"/>
    </row>
    <row r="82" spans="1:14" ht="12.75">
      <c r="A82" s="145"/>
      <c r="B82" s="159"/>
      <c r="C82" s="165"/>
      <c r="D82" s="165"/>
      <c r="E82" s="165"/>
      <c r="F82" s="163"/>
      <c r="G82" s="163"/>
      <c r="H82" s="163"/>
      <c r="I82" s="163"/>
      <c r="J82" s="163"/>
      <c r="K82" s="163"/>
      <c r="L82" s="163"/>
      <c r="M82" s="161"/>
      <c r="N82" s="165"/>
    </row>
    <row r="83" spans="1:14" ht="12.75">
      <c r="A83" s="147" t="s">
        <v>29</v>
      </c>
      <c r="B83" s="159">
        <v>86.662</v>
      </c>
      <c r="C83" s="165"/>
      <c r="D83" s="165"/>
      <c r="E83" s="165"/>
      <c r="F83" s="163">
        <v>0</v>
      </c>
      <c r="G83" s="163">
        <v>5.008</v>
      </c>
      <c r="H83" s="163">
        <v>8.507</v>
      </c>
      <c r="I83" s="163">
        <v>2.596</v>
      </c>
      <c r="J83" s="163">
        <v>2.56</v>
      </c>
      <c r="K83" s="163">
        <v>26.714</v>
      </c>
      <c r="L83" s="163">
        <v>41.277</v>
      </c>
      <c r="M83" s="165"/>
      <c r="N83" s="165"/>
    </row>
    <row r="84" spans="1:14" ht="12.75">
      <c r="A84" s="145" t="s">
        <v>17</v>
      </c>
      <c r="B84" s="159">
        <v>28.211501190951726</v>
      </c>
      <c r="C84" s="166"/>
      <c r="D84" s="166"/>
      <c r="E84" s="166"/>
      <c r="F84" s="163">
        <v>-100</v>
      </c>
      <c r="G84" s="163">
        <v>-41.16541353383459</v>
      </c>
      <c r="H84" s="163">
        <v>17.939830860945516</v>
      </c>
      <c r="I84" s="163">
        <v>-63.88927528168035</v>
      </c>
      <c r="J84" s="30" t="s">
        <v>127</v>
      </c>
      <c r="K84" s="163">
        <v>7.6092648539778445</v>
      </c>
      <c r="L84" s="163">
        <v>110.44661976139491</v>
      </c>
      <c r="M84" s="166"/>
      <c r="N84" s="166"/>
    </row>
    <row r="85" spans="1:14" ht="13.5" thickBot="1">
      <c r="A85" s="158"/>
      <c r="B85" s="128"/>
      <c r="C85" s="164"/>
      <c r="D85" s="169"/>
      <c r="E85" s="164"/>
      <c r="F85" s="164"/>
      <c r="G85" s="164"/>
      <c r="H85" s="164"/>
      <c r="I85" s="164"/>
      <c r="J85" s="164"/>
      <c r="K85" s="164"/>
      <c r="L85" s="164"/>
      <c r="M85" s="128"/>
      <c r="N85" s="164"/>
    </row>
    <row r="86" spans="1:14" ht="13.5" thickTop="1">
      <c r="A86" s="148" t="s">
        <v>43</v>
      </c>
      <c r="B86" s="159"/>
      <c r="C86" s="163"/>
      <c r="D86" s="161"/>
      <c r="E86" s="163"/>
      <c r="F86" s="163"/>
      <c r="G86" s="163"/>
      <c r="H86" s="163"/>
      <c r="I86" s="163"/>
      <c r="J86" s="163"/>
      <c r="K86" s="163"/>
      <c r="L86" s="163"/>
      <c r="M86" s="159"/>
      <c r="N86" s="163"/>
    </row>
    <row r="87" spans="1:14" ht="12.75">
      <c r="A87" s="147" t="s">
        <v>44</v>
      </c>
      <c r="B87" s="159">
        <v>1801.575</v>
      </c>
      <c r="C87" s="160">
        <v>115.169</v>
      </c>
      <c r="D87" s="160">
        <v>131.58</v>
      </c>
      <c r="E87" s="160">
        <v>165.987</v>
      </c>
      <c r="F87" s="160">
        <v>173.324</v>
      </c>
      <c r="G87" s="160">
        <v>149.348</v>
      </c>
      <c r="H87" s="160">
        <v>143.096</v>
      </c>
      <c r="I87" s="160">
        <v>171.222</v>
      </c>
      <c r="J87" s="160">
        <v>194.809</v>
      </c>
      <c r="K87" s="160">
        <v>154.182</v>
      </c>
      <c r="L87" s="160">
        <v>153.684</v>
      </c>
      <c r="M87" s="160">
        <v>122.231</v>
      </c>
      <c r="N87" s="160">
        <v>126.943</v>
      </c>
    </row>
    <row r="88" spans="1:14" ht="12.75">
      <c r="A88" s="145" t="s">
        <v>17</v>
      </c>
      <c r="B88" s="159">
        <v>0.07059918769274522</v>
      </c>
      <c r="C88" s="160">
        <v>2.8818237853193143</v>
      </c>
      <c r="D88" s="160">
        <v>1.2527702536321104</v>
      </c>
      <c r="E88" s="160">
        <v>6.515949766737469</v>
      </c>
      <c r="F88" s="160">
        <v>4.792077292349363</v>
      </c>
      <c r="G88" s="160">
        <v>-2.0662430573315236</v>
      </c>
      <c r="H88" s="160">
        <v>-3.1125374933138334</v>
      </c>
      <c r="I88" s="160">
        <v>-1.941447323208027</v>
      </c>
      <c r="J88" s="160">
        <v>-0.6623901115711751</v>
      </c>
      <c r="K88" s="160">
        <v>-1.418158567774936</v>
      </c>
      <c r="L88" s="160">
        <v>0.07358160069283914</v>
      </c>
      <c r="M88" s="160">
        <v>0.9772982618465401</v>
      </c>
      <c r="N88" s="160">
        <v>-6.139877409480432</v>
      </c>
    </row>
    <row r="89" spans="1:14" ht="13.5" thickBot="1">
      <c r="A89" s="158"/>
      <c r="B89" s="128"/>
      <c r="C89" s="164"/>
      <c r="D89" s="164"/>
      <c r="E89" s="164"/>
      <c r="F89" s="164"/>
      <c r="G89" s="164"/>
      <c r="H89" s="164"/>
      <c r="I89" s="164"/>
      <c r="J89" s="164"/>
      <c r="K89" s="164"/>
      <c r="L89" s="164"/>
      <c r="M89" s="128"/>
      <c r="N89" s="169"/>
    </row>
    <row r="90" spans="1:14" ht="13.5" thickTop="1">
      <c r="A90" s="148" t="s">
        <v>45</v>
      </c>
      <c r="B90" s="159"/>
      <c r="C90" s="163"/>
      <c r="D90" s="163"/>
      <c r="E90" s="163"/>
      <c r="F90" s="163"/>
      <c r="G90" s="163"/>
      <c r="H90" s="163"/>
      <c r="I90" s="163"/>
      <c r="J90" s="163"/>
      <c r="K90" s="163"/>
      <c r="L90" s="163"/>
      <c r="M90" s="159"/>
      <c r="N90" s="161"/>
    </row>
    <row r="91" spans="1:14" ht="12.75">
      <c r="A91" s="147" t="s">
        <v>46</v>
      </c>
      <c r="B91" s="159">
        <v>18.35</v>
      </c>
      <c r="C91" s="160">
        <v>0.873</v>
      </c>
      <c r="D91" s="160">
        <v>0.784</v>
      </c>
      <c r="E91" s="160">
        <v>1.075</v>
      </c>
      <c r="F91" s="160">
        <v>0.831</v>
      </c>
      <c r="G91" s="160">
        <v>1.408</v>
      </c>
      <c r="H91" s="160">
        <v>1.649</v>
      </c>
      <c r="I91" s="160">
        <v>2.238</v>
      </c>
      <c r="J91" s="160">
        <v>2.478</v>
      </c>
      <c r="K91" s="160">
        <v>1.793</v>
      </c>
      <c r="L91" s="160">
        <v>2.096</v>
      </c>
      <c r="M91" s="160">
        <v>1.485</v>
      </c>
      <c r="N91" s="160">
        <v>1.64</v>
      </c>
    </row>
    <row r="92" spans="1:14" ht="12.75">
      <c r="A92" s="145" t="s">
        <v>17</v>
      </c>
      <c r="B92" s="159">
        <v>23.652291105121293</v>
      </c>
      <c r="C92" s="160">
        <v>13.376623376623375</v>
      </c>
      <c r="D92" s="160">
        <v>-29.68609865470852</v>
      </c>
      <c r="E92" s="160">
        <v>42.195767195767196</v>
      </c>
      <c r="F92" s="160">
        <v>18.37606837606838</v>
      </c>
      <c r="G92" s="160">
        <v>20.444824636441403</v>
      </c>
      <c r="H92" s="160">
        <v>37.0739817123857</v>
      </c>
      <c r="I92" s="160">
        <v>25.3781512605042</v>
      </c>
      <c r="J92" s="160">
        <v>8.35155225185833</v>
      </c>
      <c r="K92" s="160">
        <v>6.34638196915777</v>
      </c>
      <c r="L92" s="160">
        <v>35.57567917205692</v>
      </c>
      <c r="M92" s="160">
        <v>68.36734693877551</v>
      </c>
      <c r="N92" s="160">
        <v>74.65388711395101</v>
      </c>
    </row>
    <row r="93" spans="1:14" ht="12.75">
      <c r="A93" s="145"/>
      <c r="B93" s="159"/>
      <c r="C93" s="163"/>
      <c r="D93" s="163"/>
      <c r="E93" s="163"/>
      <c r="F93" s="163"/>
      <c r="G93" s="163"/>
      <c r="H93" s="163"/>
      <c r="I93" s="163"/>
      <c r="J93" s="163"/>
      <c r="K93" s="163"/>
      <c r="L93" s="163"/>
      <c r="M93" s="163"/>
      <c r="N93" s="163"/>
    </row>
    <row r="94" spans="1:14" ht="25.5">
      <c r="A94" s="156" t="s">
        <v>47</v>
      </c>
      <c r="B94" s="173">
        <v>12.339</v>
      </c>
      <c r="C94" s="162">
        <v>0.158</v>
      </c>
      <c r="D94" s="162">
        <v>0.209</v>
      </c>
      <c r="E94" s="162">
        <v>0.344</v>
      </c>
      <c r="F94" s="162">
        <v>0.447</v>
      </c>
      <c r="G94" s="162">
        <v>1.022</v>
      </c>
      <c r="H94" s="162">
        <v>1.283</v>
      </c>
      <c r="I94" s="162">
        <v>1.232</v>
      </c>
      <c r="J94" s="162">
        <v>1.455</v>
      </c>
      <c r="K94" s="162">
        <v>1.421</v>
      </c>
      <c r="L94" s="162">
        <v>3.934</v>
      </c>
      <c r="M94" s="174">
        <v>0.484</v>
      </c>
      <c r="N94" s="162">
        <v>0.35</v>
      </c>
    </row>
    <row r="95" spans="1:14" ht="12.75">
      <c r="A95" s="145" t="s">
        <v>17</v>
      </c>
      <c r="B95" s="159">
        <v>132.50423968343696</v>
      </c>
      <c r="C95" s="160">
        <v>-57.065217391304344</v>
      </c>
      <c r="D95" s="160">
        <v>2.450980392156863</v>
      </c>
      <c r="E95" s="160">
        <v>32.30769230769231</v>
      </c>
      <c r="F95" s="160">
        <v>5.4245283018867925</v>
      </c>
      <c r="G95" s="160">
        <v>53.915662650602414</v>
      </c>
      <c r="H95" s="160">
        <v>147.6833976833977</v>
      </c>
      <c r="I95" s="160">
        <v>182.56880733944953</v>
      </c>
      <c r="J95" s="160">
        <v>236.80555555555554</v>
      </c>
      <c r="K95" s="160">
        <v>69.16666666666667</v>
      </c>
      <c r="L95" s="160">
        <v>712.8099173553719</v>
      </c>
      <c r="M95" s="160">
        <v>3.418803418803419</v>
      </c>
      <c r="N95" s="160">
        <v>67.46411483253588</v>
      </c>
    </row>
    <row r="96" spans="1:14" ht="13.5" thickBot="1">
      <c r="A96" s="158"/>
      <c r="B96" s="128"/>
      <c r="C96" s="164"/>
      <c r="D96" s="169"/>
      <c r="E96" s="169"/>
      <c r="F96" s="169"/>
      <c r="G96" s="169"/>
      <c r="H96" s="169"/>
      <c r="I96" s="169"/>
      <c r="J96" s="164"/>
      <c r="K96" s="164"/>
      <c r="L96" s="164"/>
      <c r="M96" s="128"/>
      <c r="N96" s="164"/>
    </row>
    <row r="97" spans="1:14" ht="13.5" thickTop="1">
      <c r="A97" s="148" t="s">
        <v>48</v>
      </c>
      <c r="B97" s="159"/>
      <c r="C97" s="163"/>
      <c r="D97" s="161"/>
      <c r="E97" s="161"/>
      <c r="F97" s="161"/>
      <c r="G97" s="161"/>
      <c r="H97" s="161"/>
      <c r="I97" s="161"/>
      <c r="J97" s="163"/>
      <c r="K97" s="163"/>
      <c r="L97" s="163"/>
      <c r="M97" s="159"/>
      <c r="N97" s="163"/>
    </row>
    <row r="98" spans="1:14" ht="12.75">
      <c r="A98" s="147" t="s">
        <v>49</v>
      </c>
      <c r="B98" s="159">
        <v>524.431</v>
      </c>
      <c r="C98" s="160">
        <v>10.601</v>
      </c>
      <c r="D98" s="160">
        <v>16.269</v>
      </c>
      <c r="E98" s="160">
        <v>29.318</v>
      </c>
      <c r="F98" s="160">
        <v>19.434</v>
      </c>
      <c r="G98" s="160">
        <v>31.452</v>
      </c>
      <c r="H98" s="160">
        <v>64.897</v>
      </c>
      <c r="I98" s="160">
        <v>103.421</v>
      </c>
      <c r="J98" s="160">
        <v>105.336</v>
      </c>
      <c r="K98" s="160">
        <v>70.644</v>
      </c>
      <c r="L98" s="160">
        <v>50.413</v>
      </c>
      <c r="M98" s="160">
        <v>14.988</v>
      </c>
      <c r="N98" s="160">
        <v>7.658</v>
      </c>
    </row>
    <row r="99" spans="1:14" ht="12.75">
      <c r="A99" s="145" t="s">
        <v>17</v>
      </c>
      <c r="B99" s="159">
        <v>1.3459821514843489</v>
      </c>
      <c r="C99" s="160">
        <v>-48.11062163485071</v>
      </c>
      <c r="D99" s="160">
        <v>-52.21043973797844</v>
      </c>
      <c r="E99" s="160">
        <v>-23.112428208019722</v>
      </c>
      <c r="F99" s="160">
        <v>-23.910575153674486</v>
      </c>
      <c r="G99" s="160">
        <v>5.56842211257678</v>
      </c>
      <c r="H99" s="160">
        <v>10.247175741102522</v>
      </c>
      <c r="I99" s="160">
        <v>18.58982444472474</v>
      </c>
      <c r="J99" s="160">
        <v>10.454459660675711</v>
      </c>
      <c r="K99" s="160">
        <v>4.299297230260438</v>
      </c>
      <c r="L99" s="160">
        <v>21.01056168987038</v>
      </c>
      <c r="M99" s="160">
        <v>57.801642451042326</v>
      </c>
      <c r="N99" s="160">
        <v>-16.7427701674277</v>
      </c>
    </row>
    <row r="100" spans="1:14" ht="13.5" thickBot="1">
      <c r="A100" s="170"/>
      <c r="B100" s="128"/>
      <c r="C100" s="164"/>
      <c r="D100" s="169"/>
      <c r="E100" s="164"/>
      <c r="F100" s="164"/>
      <c r="G100" s="164"/>
      <c r="H100" s="164"/>
      <c r="I100" s="164"/>
      <c r="J100" s="164"/>
      <c r="K100" s="164"/>
      <c r="L100" s="164"/>
      <c r="M100" s="128"/>
      <c r="N100" s="164"/>
    </row>
    <row r="101" spans="1:14" ht="13.5" thickTop="1">
      <c r="A101" s="148" t="s">
        <v>50</v>
      </c>
      <c r="B101" s="159"/>
      <c r="C101" s="163"/>
      <c r="D101" s="161"/>
      <c r="E101" s="163"/>
      <c r="F101" s="163"/>
      <c r="G101" s="163"/>
      <c r="H101" s="163"/>
      <c r="I101" s="163"/>
      <c r="J101" s="163"/>
      <c r="K101" s="163"/>
      <c r="L101" s="163"/>
      <c r="M101" s="159"/>
      <c r="N101" s="163"/>
    </row>
    <row r="102" spans="1:14" ht="12.75">
      <c r="A102" s="147" t="s">
        <v>51</v>
      </c>
      <c r="B102" s="103" t="s">
        <v>52</v>
      </c>
      <c r="C102" s="165"/>
      <c r="D102" s="165"/>
      <c r="E102" s="165"/>
      <c r="F102" s="165"/>
      <c r="G102" s="30" t="s">
        <v>52</v>
      </c>
      <c r="H102" s="30" t="s">
        <v>52</v>
      </c>
      <c r="I102" s="30" t="s">
        <v>52</v>
      </c>
      <c r="J102" s="30" t="s">
        <v>52</v>
      </c>
      <c r="K102" s="138" t="s">
        <v>52</v>
      </c>
      <c r="L102" s="138" t="s">
        <v>52</v>
      </c>
      <c r="M102" s="165"/>
      <c r="N102" s="165"/>
    </row>
    <row r="103" spans="1:14" ht="12.75">
      <c r="A103" s="145" t="s">
        <v>17</v>
      </c>
      <c r="B103" s="175"/>
      <c r="C103" s="166"/>
      <c r="D103" s="166"/>
      <c r="E103" s="166"/>
      <c r="F103" s="166"/>
      <c r="G103" s="163"/>
      <c r="H103" s="163"/>
      <c r="I103" s="163"/>
      <c r="J103" s="163"/>
      <c r="K103" s="138"/>
      <c r="L103" s="138"/>
      <c r="M103" s="166"/>
      <c r="N103" s="166"/>
    </row>
    <row r="104" spans="1:14" ht="12.75">
      <c r="A104" s="105"/>
      <c r="B104" s="159"/>
      <c r="C104" s="163"/>
      <c r="D104" s="161"/>
      <c r="E104" s="163"/>
      <c r="F104" s="163"/>
      <c r="G104" s="163"/>
      <c r="H104" s="163"/>
      <c r="I104" s="163"/>
      <c r="J104" s="163"/>
      <c r="K104" s="163"/>
      <c r="L104" s="163"/>
      <c r="M104" s="159"/>
      <c r="N104" s="159"/>
    </row>
    <row r="105" spans="1:14" ht="12.75">
      <c r="A105" s="147" t="s">
        <v>53</v>
      </c>
      <c r="B105" s="159">
        <v>35.199</v>
      </c>
      <c r="C105" s="160">
        <v>0.8</v>
      </c>
      <c r="D105" s="160">
        <v>0.837</v>
      </c>
      <c r="E105" s="160">
        <v>1.272</v>
      </c>
      <c r="F105" s="160">
        <v>1.581</v>
      </c>
      <c r="G105" s="163">
        <v>3.042</v>
      </c>
      <c r="H105" s="163">
        <v>4.166</v>
      </c>
      <c r="I105" s="163">
        <v>8.197</v>
      </c>
      <c r="J105" s="163">
        <v>9.494</v>
      </c>
      <c r="K105" s="163">
        <v>4.142</v>
      </c>
      <c r="L105" s="163">
        <v>1.668</v>
      </c>
      <c r="M105" s="165"/>
      <c r="N105" s="165"/>
    </row>
    <row r="106" spans="1:14" ht="12.75">
      <c r="A106" s="143" t="s">
        <v>17</v>
      </c>
      <c r="B106" s="159">
        <v>-4.43623924198409</v>
      </c>
      <c r="C106" s="160">
        <v>-19.67871485943775</v>
      </c>
      <c r="D106" s="160">
        <v>-20.437262357414447</v>
      </c>
      <c r="E106" s="160">
        <v>16.483516483516482</v>
      </c>
      <c r="F106" s="160">
        <v>10.714285714285714</v>
      </c>
      <c r="G106" s="163">
        <v>17.497103128621088</v>
      </c>
      <c r="H106" s="163">
        <v>9.602736122073138</v>
      </c>
      <c r="I106" s="163">
        <v>-7.7330031517334525</v>
      </c>
      <c r="J106" s="163">
        <v>5.853495372951277</v>
      </c>
      <c r="K106" s="163">
        <v>-12.41277225629097</v>
      </c>
      <c r="L106" s="163">
        <v>-49.34709990889766</v>
      </c>
      <c r="M106" s="166"/>
      <c r="N106" s="166"/>
    </row>
    <row r="107" spans="1:14" ht="12.75">
      <c r="A107" s="145"/>
      <c r="B107" s="159"/>
      <c r="C107" s="163"/>
      <c r="D107" s="163"/>
      <c r="E107" s="163"/>
      <c r="F107" s="163"/>
      <c r="G107" s="163"/>
      <c r="H107" s="163"/>
      <c r="I107" s="163"/>
      <c r="J107" s="163"/>
      <c r="K107" s="163"/>
      <c r="L107" s="163"/>
      <c r="M107" s="159"/>
      <c r="N107" s="163"/>
    </row>
    <row r="108" spans="1:14" ht="12.75">
      <c r="A108" s="147" t="s">
        <v>54</v>
      </c>
      <c r="B108" s="159">
        <v>131.926</v>
      </c>
      <c r="C108" s="160">
        <v>1.472</v>
      </c>
      <c r="D108" s="160">
        <v>1.8</v>
      </c>
      <c r="E108" s="160">
        <v>4.757</v>
      </c>
      <c r="F108" s="160">
        <v>5.148</v>
      </c>
      <c r="G108" s="160">
        <v>10.492</v>
      </c>
      <c r="H108" s="160">
        <v>10.336</v>
      </c>
      <c r="I108" s="160">
        <v>30.455</v>
      </c>
      <c r="J108" s="160">
        <v>21.007</v>
      </c>
      <c r="K108" s="160">
        <v>24.26</v>
      </c>
      <c r="L108" s="160">
        <v>14.318</v>
      </c>
      <c r="M108" s="160">
        <v>5.788</v>
      </c>
      <c r="N108" s="160">
        <v>2.093</v>
      </c>
    </row>
    <row r="109" spans="1:14" ht="12.75">
      <c r="A109" s="143" t="s">
        <v>17</v>
      </c>
      <c r="B109" s="159">
        <v>-24.386441532835835</v>
      </c>
      <c r="C109" s="160">
        <v>64.46927374301677</v>
      </c>
      <c r="D109" s="160">
        <v>-18.95542548401621</v>
      </c>
      <c r="E109" s="160">
        <v>109.7442680776014</v>
      </c>
      <c r="F109" s="160">
        <v>36.15445649299127</v>
      </c>
      <c r="G109" s="160">
        <v>44.45821285969985</v>
      </c>
      <c r="H109" s="160">
        <v>-35.0345694531741</v>
      </c>
      <c r="I109" s="160">
        <v>-45.80575129902484</v>
      </c>
      <c r="J109" s="160">
        <v>-22.314263525757184</v>
      </c>
      <c r="K109" s="160">
        <v>-23.455543636019435</v>
      </c>
      <c r="L109" s="160">
        <v>-30.234371193295328</v>
      </c>
      <c r="M109" s="160">
        <v>15.413758723828513</v>
      </c>
      <c r="N109" s="160">
        <v>25.55488902219556</v>
      </c>
    </row>
    <row r="110" spans="1:14" ht="12.75">
      <c r="A110" s="145"/>
      <c r="B110" s="159"/>
      <c r="C110" s="163"/>
      <c r="D110" s="161"/>
      <c r="E110" s="161"/>
      <c r="F110" s="161"/>
      <c r="G110" s="163"/>
      <c r="H110" s="163"/>
      <c r="I110" s="163"/>
      <c r="J110" s="163"/>
      <c r="K110" s="163"/>
      <c r="L110" s="163"/>
      <c r="M110" s="159"/>
      <c r="N110" s="161"/>
    </row>
    <row r="111" spans="1:14" ht="12.75">
      <c r="A111" s="147" t="s">
        <v>55</v>
      </c>
      <c r="B111" s="159">
        <v>75.914</v>
      </c>
      <c r="C111" s="165"/>
      <c r="D111" s="165"/>
      <c r="E111" s="165"/>
      <c r="F111" s="165"/>
      <c r="G111" s="163">
        <v>1.818</v>
      </c>
      <c r="H111" s="163">
        <v>8.331</v>
      </c>
      <c r="I111" s="163">
        <v>23.003</v>
      </c>
      <c r="J111" s="163">
        <v>24.863</v>
      </c>
      <c r="K111" s="163">
        <v>12.153</v>
      </c>
      <c r="L111" s="163">
        <v>5.746</v>
      </c>
      <c r="M111" s="165"/>
      <c r="N111" s="165"/>
    </row>
    <row r="112" spans="1:14" ht="12.75">
      <c r="A112" s="145" t="s">
        <v>17</v>
      </c>
      <c r="B112" s="159">
        <v>-5.130031617490846</v>
      </c>
      <c r="C112" s="166"/>
      <c r="D112" s="166"/>
      <c r="E112" s="166"/>
      <c r="F112" s="166"/>
      <c r="G112" s="163">
        <v>14.627994955863807</v>
      </c>
      <c r="H112" s="163">
        <v>-2.7547566242558656</v>
      </c>
      <c r="I112" s="163">
        <v>-11.010097102402414</v>
      </c>
      <c r="J112" s="163">
        <v>0.2136235388956066</v>
      </c>
      <c r="K112" s="163">
        <v>-6.110939431396786</v>
      </c>
      <c r="L112" s="163">
        <v>-8.254829953696312</v>
      </c>
      <c r="M112" s="166"/>
      <c r="N112" s="166"/>
    </row>
    <row r="113" spans="1:14" ht="12.75">
      <c r="A113" s="145"/>
      <c r="B113" s="159"/>
      <c r="C113" s="163"/>
      <c r="D113" s="161"/>
      <c r="E113" s="161"/>
      <c r="F113" s="161"/>
      <c r="G113" s="163"/>
      <c r="H113" s="163"/>
      <c r="I113" s="163"/>
      <c r="J113" s="163"/>
      <c r="K113" s="163"/>
      <c r="L113" s="163"/>
      <c r="M113" s="159"/>
      <c r="N113" s="159"/>
    </row>
    <row r="114" spans="1:14" ht="12.75">
      <c r="A114" s="147" t="s">
        <v>56</v>
      </c>
      <c r="B114" s="173">
        <v>65.764</v>
      </c>
      <c r="C114" s="162">
        <v>0.155</v>
      </c>
      <c r="D114" s="162">
        <v>0.17</v>
      </c>
      <c r="E114" s="162">
        <v>0.242</v>
      </c>
      <c r="F114" s="162">
        <v>0.386</v>
      </c>
      <c r="G114" s="161">
        <v>2.123</v>
      </c>
      <c r="H114" s="161">
        <v>7.477</v>
      </c>
      <c r="I114" s="161">
        <v>14.514</v>
      </c>
      <c r="J114" s="161">
        <v>16.528</v>
      </c>
      <c r="K114" s="161">
        <v>14.456</v>
      </c>
      <c r="L114" s="161">
        <v>9.713</v>
      </c>
      <c r="M114" s="165"/>
      <c r="N114" s="165"/>
    </row>
    <row r="115" spans="1:14" ht="12.75">
      <c r="A115" s="143" t="s">
        <v>17</v>
      </c>
      <c r="B115" s="159">
        <v>-1.5199389029485317</v>
      </c>
      <c r="C115" s="160">
        <v>-4.320987654320987</v>
      </c>
      <c r="D115" s="160">
        <v>8.974358974358974</v>
      </c>
      <c r="E115" s="160">
        <v>3.418803418803419</v>
      </c>
      <c r="F115" s="160">
        <v>-24.015748031496063</v>
      </c>
      <c r="G115" s="163">
        <v>1.433349259436216</v>
      </c>
      <c r="H115" s="163">
        <v>5.3840732910500355</v>
      </c>
      <c r="I115" s="163">
        <v>-16.710662228853437</v>
      </c>
      <c r="J115" s="163">
        <v>2.2392675986638624</v>
      </c>
      <c r="K115" s="163">
        <v>-0.9388062769821147</v>
      </c>
      <c r="L115" s="163">
        <v>16.379103762281332</v>
      </c>
      <c r="M115" s="166"/>
      <c r="N115" s="166"/>
    </row>
    <row r="116" spans="1:14" ht="13.5" thickBot="1">
      <c r="A116" s="170"/>
      <c r="B116" s="128"/>
      <c r="C116" s="164"/>
      <c r="D116" s="169"/>
      <c r="E116" s="164"/>
      <c r="F116" s="164"/>
      <c r="G116" s="164"/>
      <c r="H116" s="164"/>
      <c r="I116" s="164"/>
      <c r="J116" s="164"/>
      <c r="K116" s="164"/>
      <c r="L116" s="164"/>
      <c r="M116" s="128"/>
      <c r="N116" s="164"/>
    </row>
    <row r="117" spans="1:14" ht="13.5" thickTop="1">
      <c r="A117" s="148" t="s">
        <v>57</v>
      </c>
      <c r="B117" s="159"/>
      <c r="C117" s="163"/>
      <c r="D117" s="161"/>
      <c r="E117" s="163"/>
      <c r="F117" s="163"/>
      <c r="G117" s="163"/>
      <c r="H117" s="163"/>
      <c r="I117" s="163"/>
      <c r="J117" s="163"/>
      <c r="K117" s="163"/>
      <c r="L117" s="163"/>
      <c r="M117" s="159"/>
      <c r="N117" s="163"/>
    </row>
    <row r="118" spans="1:14" ht="12.75">
      <c r="A118" s="147" t="s">
        <v>58</v>
      </c>
      <c r="B118" s="159">
        <v>89.294</v>
      </c>
      <c r="C118" s="165"/>
      <c r="D118" s="165"/>
      <c r="E118" s="165"/>
      <c r="F118" s="165"/>
      <c r="G118" s="161">
        <v>8.417</v>
      </c>
      <c r="H118" s="161">
        <v>15.356</v>
      </c>
      <c r="I118" s="161">
        <v>20.994</v>
      </c>
      <c r="J118" s="161">
        <v>21.576</v>
      </c>
      <c r="K118" s="161">
        <v>15.508</v>
      </c>
      <c r="L118" s="161">
        <v>7.443</v>
      </c>
      <c r="M118" s="165"/>
      <c r="N118" s="165"/>
    </row>
    <row r="119" spans="1:14" ht="12.75">
      <c r="A119" s="145" t="s">
        <v>17</v>
      </c>
      <c r="B119" s="159">
        <v>7.9068530893886475</v>
      </c>
      <c r="C119" s="166"/>
      <c r="D119" s="166"/>
      <c r="E119" s="166"/>
      <c r="F119" s="166"/>
      <c r="G119" s="161">
        <v>48.42179509786634</v>
      </c>
      <c r="H119" s="161">
        <v>12.754240399441958</v>
      </c>
      <c r="I119" s="161">
        <v>2.6651670008313366</v>
      </c>
      <c r="J119" s="161">
        <v>9.28430329737122</v>
      </c>
      <c r="K119" s="161">
        <v>-8.231256287354281</v>
      </c>
      <c r="L119" s="161">
        <v>16.84458398744113</v>
      </c>
      <c r="M119" s="166"/>
      <c r="N119" s="166"/>
    </row>
    <row r="120" spans="1:14" ht="13.5" thickBot="1">
      <c r="A120" s="158"/>
      <c r="B120" s="128"/>
      <c r="C120" s="164"/>
      <c r="D120" s="169"/>
      <c r="E120" s="164"/>
      <c r="F120" s="164"/>
      <c r="G120" s="164"/>
      <c r="H120" s="164"/>
      <c r="I120" s="164"/>
      <c r="J120" s="164"/>
      <c r="K120" s="164"/>
      <c r="L120" s="164"/>
      <c r="M120" s="128"/>
      <c r="N120" s="164"/>
    </row>
    <row r="121" spans="1:14" ht="13.5" thickTop="1">
      <c r="A121" s="148" t="s">
        <v>59</v>
      </c>
      <c r="B121" s="159"/>
      <c r="C121" s="163"/>
      <c r="D121" s="161"/>
      <c r="E121" s="163"/>
      <c r="F121" s="163"/>
      <c r="G121" s="163"/>
      <c r="H121" s="163"/>
      <c r="I121" s="163"/>
      <c r="J121" s="163"/>
      <c r="K121" s="163"/>
      <c r="L121" s="163"/>
      <c r="M121" s="159"/>
      <c r="N121" s="163"/>
    </row>
    <row r="122" spans="1:14" ht="25.5">
      <c r="A122" s="167" t="s">
        <v>60</v>
      </c>
      <c r="B122" s="159">
        <v>459.594</v>
      </c>
      <c r="C122" s="160">
        <v>10.208</v>
      </c>
      <c r="D122" s="160">
        <v>10.369</v>
      </c>
      <c r="E122" s="160">
        <v>14.923</v>
      </c>
      <c r="F122" s="160">
        <v>16.374</v>
      </c>
      <c r="G122" s="160">
        <v>31.111</v>
      </c>
      <c r="H122" s="160">
        <v>54.075</v>
      </c>
      <c r="I122" s="160">
        <v>95.556</v>
      </c>
      <c r="J122" s="160">
        <v>101.953</v>
      </c>
      <c r="K122" s="160">
        <v>64.517</v>
      </c>
      <c r="L122" s="160">
        <v>37.98</v>
      </c>
      <c r="M122" s="160">
        <v>11.632</v>
      </c>
      <c r="N122" s="160">
        <v>10.896</v>
      </c>
    </row>
    <row r="123" spans="1:14" ht="12.75">
      <c r="A123" s="143" t="s">
        <v>17</v>
      </c>
      <c r="B123" s="159">
        <v>1.2009512485136742</v>
      </c>
      <c r="C123" s="160">
        <v>-4.231166150670795</v>
      </c>
      <c r="D123" s="160">
        <v>-9.967873578188764</v>
      </c>
      <c r="E123" s="160">
        <v>8.649435748088823</v>
      </c>
      <c r="F123" s="160">
        <v>5.360015443021685</v>
      </c>
      <c r="G123" s="160">
        <v>-0.2564842422493668</v>
      </c>
      <c r="H123" s="160">
        <v>1.0502120979948797</v>
      </c>
      <c r="I123" s="160">
        <v>0.12468958580005658</v>
      </c>
      <c r="J123" s="160">
        <v>3.9721389381794445</v>
      </c>
      <c r="K123" s="160">
        <v>-1.451112774374876</v>
      </c>
      <c r="L123" s="160">
        <v>8.048135188188104</v>
      </c>
      <c r="M123" s="160">
        <v>-7.359031538706594</v>
      </c>
      <c r="N123" s="160">
        <v>-3.7030490499337163</v>
      </c>
    </row>
    <row r="124" spans="1:14" ht="12.75">
      <c r="A124" s="145"/>
      <c r="B124" s="159"/>
      <c r="C124" s="160"/>
      <c r="D124" s="160"/>
      <c r="E124" s="160"/>
      <c r="F124" s="160"/>
      <c r="G124" s="160"/>
      <c r="H124" s="160"/>
      <c r="I124" s="160"/>
      <c r="J124" s="160"/>
      <c r="K124" s="160"/>
      <c r="L124" s="160"/>
      <c r="M124" s="160"/>
      <c r="N124" s="161"/>
    </row>
    <row r="125" spans="1:14" ht="25.5">
      <c r="A125" s="156" t="s">
        <v>61</v>
      </c>
      <c r="B125" s="159">
        <v>311.127</v>
      </c>
      <c r="C125" s="165"/>
      <c r="D125" s="165"/>
      <c r="E125" s="165"/>
      <c r="F125" s="165"/>
      <c r="G125" s="160">
        <v>7.77</v>
      </c>
      <c r="H125" s="160">
        <v>33.884</v>
      </c>
      <c r="I125" s="160">
        <v>83.766</v>
      </c>
      <c r="J125" s="160">
        <v>90.474</v>
      </c>
      <c r="K125" s="160">
        <v>61.383</v>
      </c>
      <c r="L125" s="160">
        <v>33.85</v>
      </c>
      <c r="M125" s="165"/>
      <c r="N125" s="165"/>
    </row>
    <row r="126" spans="1:14" ht="12.75">
      <c r="A126" s="145" t="s">
        <v>17</v>
      </c>
      <c r="B126" s="159">
        <v>-0.5809327517614916</v>
      </c>
      <c r="C126" s="166"/>
      <c r="D126" s="166"/>
      <c r="E126" s="166"/>
      <c r="F126" s="166"/>
      <c r="G126" s="160">
        <v>-4.732712113781265</v>
      </c>
      <c r="H126" s="160">
        <v>-8.670925311986199</v>
      </c>
      <c r="I126" s="160">
        <v>-4.73883524956501</v>
      </c>
      <c r="J126" s="160">
        <v>1.6436170810349284</v>
      </c>
      <c r="K126" s="160">
        <v>-6.165158371040724</v>
      </c>
      <c r="L126" s="160">
        <v>33.64655716993051</v>
      </c>
      <c r="M126" s="166"/>
      <c r="N126" s="166"/>
    </row>
    <row r="127" spans="1:14" ht="12.75">
      <c r="A127" s="145"/>
      <c r="B127" s="159"/>
      <c r="C127" s="160"/>
      <c r="D127" s="160"/>
      <c r="E127" s="160"/>
      <c r="F127" s="160"/>
      <c r="G127" s="160"/>
      <c r="H127" s="163"/>
      <c r="I127" s="163"/>
      <c r="J127" s="163"/>
      <c r="K127" s="163"/>
      <c r="L127" s="163"/>
      <c r="M127" s="163"/>
      <c r="N127" s="161"/>
    </row>
    <row r="128" spans="1:14" ht="12.75">
      <c r="A128" s="147" t="s">
        <v>62</v>
      </c>
      <c r="B128" s="173">
        <v>9.206</v>
      </c>
      <c r="C128" s="162">
        <v>0.087</v>
      </c>
      <c r="D128" s="162">
        <v>0.063</v>
      </c>
      <c r="E128" s="162">
        <v>0.086</v>
      </c>
      <c r="F128" s="162">
        <v>0.148</v>
      </c>
      <c r="G128" s="162">
        <v>0.406</v>
      </c>
      <c r="H128" s="162">
        <v>0.949</v>
      </c>
      <c r="I128" s="162">
        <v>2.351</v>
      </c>
      <c r="J128" s="162">
        <v>2.891</v>
      </c>
      <c r="K128" s="162">
        <v>1.554</v>
      </c>
      <c r="L128" s="162">
        <v>0.563</v>
      </c>
      <c r="M128" s="162">
        <v>0.067</v>
      </c>
      <c r="N128" s="160">
        <v>0.041</v>
      </c>
    </row>
    <row r="129" spans="1:14" ht="12.75">
      <c r="A129" s="143" t="s">
        <v>17</v>
      </c>
      <c r="B129" s="159">
        <v>-19.188904494382022</v>
      </c>
      <c r="C129" s="160">
        <v>-44.230769230769226</v>
      </c>
      <c r="D129" s="160">
        <v>-49.193548387096776</v>
      </c>
      <c r="E129" s="160">
        <v>-55.8974358974359</v>
      </c>
      <c r="F129" s="160">
        <v>-40.562248995983936</v>
      </c>
      <c r="G129" s="160">
        <v>-20.078740157480315</v>
      </c>
      <c r="H129" s="160">
        <v>-24.01921537229784</v>
      </c>
      <c r="I129" s="160">
        <v>-29.3993993993994</v>
      </c>
      <c r="J129" s="160">
        <v>-3.278688524590164</v>
      </c>
      <c r="K129" s="160">
        <v>-14.755896873285792</v>
      </c>
      <c r="L129" s="160">
        <v>-16.59259259259259</v>
      </c>
      <c r="M129" s="160">
        <v>6.349206349206349</v>
      </c>
      <c r="N129" s="160">
        <v>32.25806451612903</v>
      </c>
    </row>
    <row r="130" spans="1:14" ht="12.75">
      <c r="A130" s="145"/>
      <c r="B130" s="159"/>
      <c r="C130" s="160"/>
      <c r="D130" s="160"/>
      <c r="E130" s="160"/>
      <c r="F130" s="160"/>
      <c r="G130" s="160"/>
      <c r="H130" s="160"/>
      <c r="I130" s="160"/>
      <c r="J130" s="160"/>
      <c r="K130" s="160"/>
      <c r="L130" s="160"/>
      <c r="M130" s="160"/>
      <c r="N130" s="160"/>
    </row>
    <row r="131" spans="1:14" ht="12.75">
      <c r="A131" s="147" t="s">
        <v>63</v>
      </c>
      <c r="B131" s="159">
        <v>73.144</v>
      </c>
      <c r="C131" s="160">
        <v>5.25</v>
      </c>
      <c r="D131" s="160">
        <v>6.696</v>
      </c>
      <c r="E131" s="160">
        <v>10.695</v>
      </c>
      <c r="F131" s="160">
        <v>9.1</v>
      </c>
      <c r="G131" s="160">
        <v>10.461</v>
      </c>
      <c r="H131" s="160">
        <v>9.631</v>
      </c>
      <c r="I131" s="160">
        <v>7.208</v>
      </c>
      <c r="J131" s="160">
        <v>4.508</v>
      </c>
      <c r="K131" s="160">
        <v>2.358</v>
      </c>
      <c r="L131" s="160">
        <v>2.563</v>
      </c>
      <c r="M131" s="160">
        <v>3.073</v>
      </c>
      <c r="N131" s="160">
        <v>1.601</v>
      </c>
    </row>
    <row r="132" spans="1:14" ht="12.75">
      <c r="A132" s="143" t="s">
        <v>17</v>
      </c>
      <c r="B132" s="159">
        <v>4.45859872611465</v>
      </c>
      <c r="C132" s="160">
        <v>-14.341654429760156</v>
      </c>
      <c r="D132" s="160">
        <v>6.692160611854685</v>
      </c>
      <c r="E132" s="160">
        <v>13.258498358572487</v>
      </c>
      <c r="F132" s="160">
        <v>-2.203116603976357</v>
      </c>
      <c r="G132" s="160">
        <v>-5.79918955425484</v>
      </c>
      <c r="H132" s="160">
        <v>32.09436291318063</v>
      </c>
      <c r="I132" s="160">
        <v>8.049767651026833</v>
      </c>
      <c r="J132" s="160">
        <v>-10.127591706539075</v>
      </c>
      <c r="K132" s="160">
        <v>1.6379310344827587</v>
      </c>
      <c r="L132" s="160">
        <v>41.445916114790286</v>
      </c>
      <c r="M132" s="160">
        <v>83.24388789505068</v>
      </c>
      <c r="N132" s="160">
        <v>-46.22102788041653</v>
      </c>
    </row>
    <row r="133" spans="1:14" ht="13.5" thickBot="1">
      <c r="A133" s="158"/>
      <c r="B133" s="128"/>
      <c r="C133" s="164"/>
      <c r="D133" s="164"/>
      <c r="E133" s="169"/>
      <c r="F133" s="169"/>
      <c r="G133" s="169"/>
      <c r="H133" s="164"/>
      <c r="I133" s="164"/>
      <c r="J133" s="164"/>
      <c r="K133" s="164"/>
      <c r="L133" s="164"/>
      <c r="M133" s="164"/>
      <c r="N133" s="164"/>
    </row>
    <row r="134" spans="1:14" ht="13.5" thickTop="1">
      <c r="A134" s="148" t="s">
        <v>64</v>
      </c>
      <c r="B134" s="159"/>
      <c r="C134" s="163"/>
      <c r="D134" s="163"/>
      <c r="E134" s="161"/>
      <c r="F134" s="161"/>
      <c r="G134" s="161"/>
      <c r="H134" s="163"/>
      <c r="I134" s="163"/>
      <c r="J134" s="163"/>
      <c r="K134" s="163"/>
      <c r="L134" s="163"/>
      <c r="M134" s="163"/>
      <c r="N134" s="163"/>
    </row>
    <row r="135" spans="1:14" ht="12.75">
      <c r="A135" s="147" t="s">
        <v>65</v>
      </c>
      <c r="B135" s="159">
        <v>1830.263</v>
      </c>
      <c r="C135" s="160">
        <v>119.728</v>
      </c>
      <c r="D135" s="160">
        <v>127.501</v>
      </c>
      <c r="E135" s="160">
        <v>139.441</v>
      </c>
      <c r="F135" s="160">
        <v>158.528</v>
      </c>
      <c r="G135" s="160">
        <v>193.717</v>
      </c>
      <c r="H135" s="160">
        <v>215.806</v>
      </c>
      <c r="I135" s="160">
        <v>263.876</v>
      </c>
      <c r="J135" s="160">
        <v>205.489</v>
      </c>
      <c r="K135" s="160">
        <v>139.151</v>
      </c>
      <c r="L135" s="160">
        <v>107.556</v>
      </c>
      <c r="M135" s="160">
        <v>83.469</v>
      </c>
      <c r="N135" s="160">
        <v>76.001</v>
      </c>
    </row>
    <row r="136" spans="1:14" ht="12.75">
      <c r="A136" s="143" t="s">
        <v>17</v>
      </c>
      <c r="B136" s="159">
        <v>12.883386014956441</v>
      </c>
      <c r="C136" s="160">
        <v>17.74169756212692</v>
      </c>
      <c r="D136" s="160">
        <v>19.709132561567564</v>
      </c>
      <c r="E136" s="160">
        <v>11.170373913736746</v>
      </c>
      <c r="F136" s="160">
        <v>25.04969551636008</v>
      </c>
      <c r="G136" s="160">
        <v>24.28352377347354</v>
      </c>
      <c r="H136" s="160">
        <v>7.740850020718819</v>
      </c>
      <c r="I136" s="160">
        <v>18.72188028650614</v>
      </c>
      <c r="J136" s="160">
        <v>6.735334143630338</v>
      </c>
      <c r="K136" s="160">
        <v>4.419897794553545</v>
      </c>
      <c r="L136" s="160">
        <v>-4.033833882063225</v>
      </c>
      <c r="M136" s="160">
        <v>19.49407318330184</v>
      </c>
      <c r="N136" s="160">
        <v>1.5608087341146286</v>
      </c>
    </row>
    <row r="137" spans="1:14" ht="12.75">
      <c r="A137" s="145"/>
      <c r="B137" s="146"/>
      <c r="C137" s="144"/>
      <c r="D137" s="146"/>
      <c r="E137" s="144"/>
      <c r="F137" s="144"/>
      <c r="G137" s="144"/>
      <c r="H137" s="144"/>
      <c r="I137" s="144"/>
      <c r="J137" s="144"/>
      <c r="K137" s="144"/>
      <c r="L137" s="144"/>
      <c r="M137" s="144"/>
      <c r="N137" s="144"/>
    </row>
    <row r="138" spans="1:14" ht="12.75">
      <c r="A138" s="157" t="s">
        <v>118</v>
      </c>
      <c r="B138" s="144"/>
      <c r="C138" s="144"/>
      <c r="D138" s="144"/>
      <c r="E138" s="144"/>
      <c r="F138" s="144"/>
      <c r="G138" s="144"/>
      <c r="H138" s="144"/>
      <c r="I138" s="144"/>
      <c r="J138" s="144"/>
      <c r="K138" s="144"/>
      <c r="L138" s="144"/>
      <c r="M138" s="144"/>
      <c r="N138" s="144"/>
    </row>
    <row r="139" spans="1:14" ht="14.25">
      <c r="A139" s="145"/>
      <c r="B139" s="146"/>
      <c r="C139" s="144"/>
      <c r="D139" s="144"/>
      <c r="E139" s="144"/>
      <c r="F139" s="142"/>
      <c r="G139" s="142"/>
      <c r="H139" s="142"/>
      <c r="I139" s="142"/>
      <c r="J139" s="142"/>
      <c r="K139" s="142"/>
      <c r="L139" s="144"/>
      <c r="M139" s="144"/>
      <c r="N139" s="144"/>
    </row>
    <row r="140" spans="1:14" ht="12.75">
      <c r="A140" s="255"/>
      <c r="B140" s="255"/>
      <c r="C140" s="255"/>
      <c r="D140" s="256"/>
      <c r="E140" s="144"/>
      <c r="F140" s="144"/>
      <c r="G140" s="144"/>
      <c r="H140" s="144"/>
      <c r="I140" s="144"/>
      <c r="J140" s="144"/>
      <c r="K140" s="144"/>
      <c r="L140" s="144"/>
      <c r="M140" s="144"/>
      <c r="N140" s="144"/>
    </row>
    <row r="141" spans="1:14" ht="12.75">
      <c r="A141" s="144"/>
      <c r="B141" s="144"/>
      <c r="C141" s="144"/>
      <c r="D141" s="144"/>
      <c r="E141" s="144"/>
      <c r="F141" s="144"/>
      <c r="G141" s="144"/>
      <c r="H141" s="144"/>
      <c r="I141" s="144"/>
      <c r="J141" s="144"/>
      <c r="K141" s="144"/>
      <c r="L141" s="144"/>
      <c r="M141" s="144"/>
      <c r="N141" s="144"/>
    </row>
  </sheetData>
  <sheetProtection/>
  <mergeCells count="1">
    <mergeCell ref="A140:D140"/>
  </mergeCells>
  <printOptions/>
  <pageMargins left="0.7" right="0.7" top="0.75" bottom="0.75" header="0.3" footer="0.3"/>
  <pageSetup fitToHeight="1" fitToWidth="1" horizontalDpi="600" verticalDpi="600" orientation="landscape" paperSize="5" scale="2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146"/>
  <sheetViews>
    <sheetView zoomScalePageLayoutView="0" workbookViewId="0" topLeftCell="A98">
      <selection activeCell="A146" sqref="A146:D146"/>
    </sheetView>
  </sheetViews>
  <sheetFormatPr defaultColWidth="9.140625" defaultRowHeight="12.75"/>
  <cols>
    <col min="1" max="1" width="31.140625" style="0" customWidth="1"/>
  </cols>
  <sheetData>
    <row r="1" spans="1:14" ht="20.25">
      <c r="A1" s="115" t="s">
        <v>123</v>
      </c>
      <c r="B1" s="108"/>
      <c r="C1" s="108"/>
      <c r="D1" s="108"/>
      <c r="E1" s="108"/>
      <c r="F1" s="108"/>
      <c r="G1" s="108"/>
      <c r="H1" s="108"/>
      <c r="I1" s="108"/>
      <c r="J1" s="108"/>
      <c r="K1" s="108"/>
      <c r="L1" s="108"/>
      <c r="M1" s="108"/>
      <c r="N1" s="108"/>
    </row>
    <row r="2" spans="1:14" ht="13.5" thickBot="1">
      <c r="A2" s="135" t="s">
        <v>124</v>
      </c>
      <c r="B2" s="116" t="s">
        <v>2</v>
      </c>
      <c r="C2" s="116" t="s">
        <v>3</v>
      </c>
      <c r="D2" s="116" t="s">
        <v>4</v>
      </c>
      <c r="E2" s="116" t="s">
        <v>5</v>
      </c>
      <c r="F2" s="116" t="s">
        <v>6</v>
      </c>
      <c r="G2" s="116" t="s">
        <v>7</v>
      </c>
      <c r="H2" s="116" t="s">
        <v>8</v>
      </c>
      <c r="I2" s="117" t="s">
        <v>9</v>
      </c>
      <c r="J2" s="116" t="s">
        <v>10</v>
      </c>
      <c r="K2" s="116" t="s">
        <v>11</v>
      </c>
      <c r="L2" s="116" t="s">
        <v>12</v>
      </c>
      <c r="M2" s="116" t="s">
        <v>13</v>
      </c>
      <c r="N2" s="116" t="s">
        <v>14</v>
      </c>
    </row>
    <row r="3" spans="1:15" ht="13.5" thickTop="1">
      <c r="A3" s="127" t="s">
        <v>121</v>
      </c>
      <c r="B3" s="110"/>
      <c r="C3" s="108"/>
      <c r="D3" s="108"/>
      <c r="E3" s="108"/>
      <c r="F3" s="108"/>
      <c r="G3" s="108"/>
      <c r="H3" s="108"/>
      <c r="I3" s="118"/>
      <c r="J3" s="108"/>
      <c r="K3" s="108"/>
      <c r="L3" s="108"/>
      <c r="M3" s="108"/>
      <c r="N3" s="108"/>
      <c r="O3" s="127"/>
    </row>
    <row r="4" spans="1:14" ht="12.75">
      <c r="A4" s="111" t="s">
        <v>16</v>
      </c>
      <c r="B4" s="123">
        <f>'[3]2011ves_revised'!B4/1000</f>
        <v>1183.521</v>
      </c>
      <c r="C4" s="124">
        <f>'[3]2011ves_revised'!C4/1000</f>
        <v>48.487</v>
      </c>
      <c r="D4" s="124">
        <f>'[3]2011ves_revised'!D4/1000</f>
        <v>46.253</v>
      </c>
      <c r="E4" s="124">
        <f>'[3]2011ves_revised'!E4/1000</f>
        <v>63.909</v>
      </c>
      <c r="F4" s="124">
        <f>'[3]2011ves_revised'!F4/1000</f>
        <v>81.37</v>
      </c>
      <c r="G4" s="124">
        <f>'[3]2011ves_revised'!G4/1000</f>
        <v>85.905</v>
      </c>
      <c r="H4" s="124">
        <f>'[3]2011ves_revised'!H4/1000</f>
        <v>99.947</v>
      </c>
      <c r="I4" s="124">
        <f>'[3]2011ves_revised'!I4/1000</f>
        <v>208.347</v>
      </c>
      <c r="J4" s="124">
        <f>'[3]2011ves_revised'!J4/1000</f>
        <v>199.329</v>
      </c>
      <c r="K4" s="124">
        <f>'[3]2011ves_revised'!K4/1000</f>
        <v>108.276</v>
      </c>
      <c r="L4" s="124">
        <f>'[3]2011ves_revised'!L4/1000</f>
        <v>92.515</v>
      </c>
      <c r="M4" s="124">
        <f>'[3]2011ves_revised'!M4/1000</f>
        <v>75.541</v>
      </c>
      <c r="N4" s="124">
        <f>'[3]2011ves_revised'!N4/1000</f>
        <v>73.642</v>
      </c>
    </row>
    <row r="5" spans="1:14" ht="12.75">
      <c r="A5" s="107" t="s">
        <v>17</v>
      </c>
      <c r="B5" s="123">
        <f>'[3]2011ves_revised'!B5</f>
        <v>-5.0701353618901255</v>
      </c>
      <c r="C5" s="125">
        <f>'[3]2011ves_revised'!C5</f>
        <v>-9.78491422617497</v>
      </c>
      <c r="D5" s="125">
        <f>'[3]2011ves_revised'!D5</f>
        <v>-15.388274032744901</v>
      </c>
      <c r="E5" s="125">
        <f>'[3]2011ves_revised'!E5</f>
        <v>-11.86181216383947</v>
      </c>
      <c r="F5" s="125">
        <f>'[3]2011ves_revised'!F5</f>
        <v>-0.4490010643894442</v>
      </c>
      <c r="G5" s="125">
        <f>'[3]2011ves_revised'!G5</f>
        <v>-8.734037354184816</v>
      </c>
      <c r="H5" s="125">
        <f>'[3]2011ves_revised'!H5</f>
        <v>-4.5861137363843785</v>
      </c>
      <c r="I5" s="125">
        <f>'[3]2011ves_revised'!I5</f>
        <v>-7.044798493778359</v>
      </c>
      <c r="J5" s="125">
        <f>'[3]2011ves_revised'!J5</f>
        <v>-8.835245852904453</v>
      </c>
      <c r="K5" s="125">
        <f>'[3]2011ves_revised'!K5</f>
        <v>-4.059119062176028</v>
      </c>
      <c r="L5" s="125">
        <f>'[3]2011ves_revised'!L5</f>
        <v>-3.9413981788165424</v>
      </c>
      <c r="M5" s="125">
        <f>'[3]2011ves_revised'!M5</f>
        <v>4.118368640855651</v>
      </c>
      <c r="N5" s="125">
        <f>'[3]2011ves_revised'!N5</f>
        <v>21.33724378830818</v>
      </c>
    </row>
    <row r="6" spans="1:14" ht="12.75">
      <c r="A6" s="109"/>
      <c r="B6" s="123"/>
      <c r="C6" s="127"/>
      <c r="D6" s="127"/>
      <c r="E6" s="127"/>
      <c r="F6" s="127"/>
      <c r="G6" s="127"/>
      <c r="H6" s="127"/>
      <c r="I6" s="127"/>
      <c r="J6" s="127"/>
      <c r="K6" s="127"/>
      <c r="L6" s="127"/>
      <c r="M6" s="127"/>
      <c r="N6" s="127"/>
    </row>
    <row r="7" spans="1:14" ht="12.75">
      <c r="A7" s="111" t="s">
        <v>18</v>
      </c>
      <c r="B7" s="123">
        <f>'[3]2011ves_revised'!B7/1000</f>
        <v>65.065</v>
      </c>
      <c r="C7" s="124">
        <f>'[3]2011ves_revised'!C7/1000</f>
        <v>1.823</v>
      </c>
      <c r="D7" s="124">
        <f>'[3]2011ves_revised'!D7/1000</f>
        <v>3.195</v>
      </c>
      <c r="E7" s="124">
        <f>'[3]2011ves_revised'!E7/1000</f>
        <v>1.982</v>
      </c>
      <c r="F7" s="124">
        <f>'[3]2011ves_revised'!F7/1000</f>
        <v>3.436</v>
      </c>
      <c r="G7" s="124">
        <f>'[3]2011ves_revised'!G7/1000</f>
        <v>3.797</v>
      </c>
      <c r="H7" s="124">
        <f>'[3]2011ves_revised'!H7/1000</f>
        <v>6.523</v>
      </c>
      <c r="I7" s="124">
        <f>'[3]2011ves_revised'!I7/1000</f>
        <v>11.094</v>
      </c>
      <c r="J7" s="124">
        <f>'[3]2011ves_revised'!J7/1000</f>
        <v>8.694</v>
      </c>
      <c r="K7" s="124">
        <f>'[3]2011ves_revised'!K7/1000</f>
        <v>8.965</v>
      </c>
      <c r="L7" s="124">
        <f>'[3]2011ves_revised'!L7/1000</f>
        <v>8.852</v>
      </c>
      <c r="M7" s="124">
        <f>'[3]2011ves_revised'!M7/1000</f>
        <v>5.532</v>
      </c>
      <c r="N7" s="124">
        <f>'[3]2011ves_revised'!N7/1000</f>
        <v>1.172</v>
      </c>
    </row>
    <row r="8" spans="1:14" ht="12.75">
      <c r="A8" s="107" t="s">
        <v>17</v>
      </c>
      <c r="B8" s="123">
        <f>'[3]2011ves_revised'!B8</f>
        <v>34.95322838238649</v>
      </c>
      <c r="C8" s="125">
        <f>'[3]2011ves_revised'!C8</f>
        <v>20.56878306878307</v>
      </c>
      <c r="D8" s="125">
        <f>'[3]2011ves_revised'!D8</f>
        <v>48.39758476544357</v>
      </c>
      <c r="E8" s="125">
        <f>'[3]2011ves_revised'!E8</f>
        <v>-9.621523027815778</v>
      </c>
      <c r="F8" s="125">
        <f>'[3]2011ves_revised'!F8</f>
        <v>34.53406421299922</v>
      </c>
      <c r="G8" s="125">
        <f>'[3]2011ves_revised'!G8</f>
        <v>14.126840997896004</v>
      </c>
      <c r="H8" s="125">
        <f>'[3]2011ves_revised'!H8</f>
        <v>37.96531302876481</v>
      </c>
      <c r="I8" s="125">
        <f>'[3]2011ves_revised'!I8</f>
        <v>15.130759651307596</v>
      </c>
      <c r="J8" s="125">
        <f>'[3]2011ves_revised'!J8</f>
        <v>27.291361639824302</v>
      </c>
      <c r="K8" s="125">
        <f>'[3]2011ves_revised'!K8</f>
        <v>39.81597005614473</v>
      </c>
      <c r="L8" s="125">
        <f>'[3]2011ves_revised'!L8</f>
        <v>57.17329545454546</v>
      </c>
      <c r="M8" s="125">
        <f>'[3]2011ves_revised'!M8</f>
        <v>124.42190669371196</v>
      </c>
      <c r="N8" s="125">
        <f>'[3]2011ves_revised'!N8</f>
        <v>52.01037613488976</v>
      </c>
    </row>
    <row r="9" spans="1:14" ht="12.75">
      <c r="A9" s="109"/>
      <c r="B9" s="123"/>
      <c r="C9" s="127"/>
      <c r="D9" s="127"/>
      <c r="E9" s="127"/>
      <c r="F9" s="127"/>
      <c r="G9" s="127"/>
      <c r="H9" s="127"/>
      <c r="I9" s="127"/>
      <c r="J9" s="127"/>
      <c r="K9" s="127"/>
      <c r="L9" s="127"/>
      <c r="M9" s="127"/>
      <c r="N9" s="127"/>
    </row>
    <row r="10" spans="1:14" ht="12.75">
      <c r="A10" s="111" t="s">
        <v>19</v>
      </c>
      <c r="B10" s="123">
        <f>'[3]2011ves_revised'!B10/1000</f>
        <v>49.102</v>
      </c>
      <c r="C10" s="126">
        <f>'[3]2011ves_revised'!C10/1000</f>
        <v>0.054</v>
      </c>
      <c r="D10" s="126">
        <f>'[3]2011ves_revised'!D10/1000</f>
        <v>0.104</v>
      </c>
      <c r="E10" s="126">
        <f>'[3]2011ves_revised'!E10/1000</f>
        <v>0.243</v>
      </c>
      <c r="F10" s="126">
        <f>'[3]2011ves_revised'!F10/1000</f>
        <v>0.564</v>
      </c>
      <c r="G10" s="124">
        <f>'[3]2011ves_revised'!G10/1000</f>
        <v>1.882</v>
      </c>
      <c r="H10" s="124">
        <f>'[3]2011ves_revised'!H10/1000</f>
        <v>6.081</v>
      </c>
      <c r="I10" s="124">
        <f>'[3]2011ves_revised'!I10/1000</f>
        <v>18.051</v>
      </c>
      <c r="J10" s="124">
        <f>'[3]2011ves_revised'!J10/1000</f>
        <v>14.66</v>
      </c>
      <c r="K10" s="124">
        <f>'[3]2011ves_revised'!K10/1000</f>
        <v>5.231</v>
      </c>
      <c r="L10" s="124">
        <f>'[3]2011ves_revised'!L10/1000</f>
        <v>1.677</v>
      </c>
      <c r="M10" s="126">
        <f>'[3]2011ves_revised'!M10/1000</f>
        <v>0.432</v>
      </c>
      <c r="N10" s="126">
        <f>'[3]2011ves_revised'!N10/1000</f>
        <v>0.123</v>
      </c>
    </row>
    <row r="11" spans="1:14" ht="12.75">
      <c r="A11" s="107" t="s">
        <v>17</v>
      </c>
      <c r="B11" s="123">
        <f>'[3]2011ves_revised'!B11</f>
        <v>-14.122811620057016</v>
      </c>
      <c r="C11" s="125">
        <f>'[3]2011ves_revised'!C11</f>
        <v>-23.943661971830984</v>
      </c>
      <c r="D11" s="125">
        <f>'[3]2011ves_revised'!D11</f>
        <v>85.71428571428571</v>
      </c>
      <c r="E11" s="125">
        <f>'[3]2011ves_revised'!E11</f>
        <v>16.826923076923077</v>
      </c>
      <c r="F11" s="125">
        <f>'[3]2011ves_revised'!F11</f>
        <v>-18.37916063675832</v>
      </c>
      <c r="G11" s="125">
        <f>'[3]2011ves_revised'!G11</f>
        <v>-28.003060443764344</v>
      </c>
      <c r="H11" s="125">
        <f>'[3]2011ves_revised'!H11</f>
        <v>-8.871572006593736</v>
      </c>
      <c r="I11" s="125">
        <f>'[3]2011ves_revised'!I11</f>
        <v>-15.948035015831627</v>
      </c>
      <c r="J11" s="125">
        <f>'[3]2011ves_revised'!J11</f>
        <v>-13.131073714150274</v>
      </c>
      <c r="K11" s="125">
        <f>'[3]2011ves_revised'!K11</f>
        <v>-13.751030502885408</v>
      </c>
      <c r="L11" s="125">
        <f>'[3]2011ves_revised'!L11</f>
        <v>-20.066730219256435</v>
      </c>
      <c r="M11" s="125">
        <f>'[3]2011ves_revised'!M11</f>
        <v>50</v>
      </c>
      <c r="N11" s="125">
        <f>'[3]2011ves_revised'!N11</f>
        <v>101.63934426229508</v>
      </c>
    </row>
    <row r="12" spans="1:14" ht="12.75">
      <c r="A12" s="109"/>
      <c r="B12" s="123"/>
      <c r="C12" s="127"/>
      <c r="D12" s="127"/>
      <c r="E12" s="127"/>
      <c r="F12" s="127"/>
      <c r="G12" s="127"/>
      <c r="H12" s="127"/>
      <c r="I12" s="127"/>
      <c r="J12" s="127"/>
      <c r="K12" s="127"/>
      <c r="L12" s="127"/>
      <c r="M12" s="127"/>
      <c r="N12" s="127"/>
    </row>
    <row r="13" spans="1:14" ht="12.75">
      <c r="A13" s="111" t="s">
        <v>20</v>
      </c>
      <c r="B13" s="123">
        <f>'[3]2011ves_revised'!B13/1000</f>
        <v>655.884</v>
      </c>
      <c r="C13" s="124">
        <f>'[3]2011ves_revised'!C13/1000</f>
        <v>31.984</v>
      </c>
      <c r="D13" s="124">
        <f>'[3]2011ves_revised'!D13/1000</f>
        <v>30.912</v>
      </c>
      <c r="E13" s="124">
        <f>'[3]2011ves_revised'!E13/1000</f>
        <v>34.949</v>
      </c>
      <c r="F13" s="124">
        <f>'[3]2011ves_revised'!F13/1000</f>
        <v>38.859</v>
      </c>
      <c r="G13" s="124">
        <f>'[3]2011ves_revised'!G13/1000</f>
        <v>50.987</v>
      </c>
      <c r="H13" s="124">
        <f>'[3]2011ves_revised'!H13/1000</f>
        <v>58.234</v>
      </c>
      <c r="I13" s="124">
        <f>'[3]2011ves_revised'!I13/1000</f>
        <v>82.94</v>
      </c>
      <c r="J13" s="124">
        <f>'[3]2011ves_revised'!J13/1000</f>
        <v>108.742</v>
      </c>
      <c r="K13" s="124">
        <f>'[3]2011ves_revised'!K13/1000</f>
        <v>75.772</v>
      </c>
      <c r="L13" s="124">
        <f>'[3]2011ves_revised'!L13/1000</f>
        <v>63.755</v>
      </c>
      <c r="M13" s="124">
        <f>'[3]2011ves_revised'!M13/1000</f>
        <v>43.087</v>
      </c>
      <c r="N13" s="124">
        <f>'[3]2011ves_revised'!N13/1000</f>
        <v>35.663</v>
      </c>
    </row>
    <row r="14" spans="1:14" ht="12.75">
      <c r="A14" s="107" t="s">
        <v>17</v>
      </c>
      <c r="B14" s="123">
        <f>'[3]2011ves_revised'!B14</f>
        <v>9.022183954282372</v>
      </c>
      <c r="C14" s="125">
        <f>'[3]2011ves_revised'!C14</f>
        <v>1.3788075691781039</v>
      </c>
      <c r="D14" s="125">
        <f>'[3]2011ves_revised'!D14</f>
        <v>11.975657465768311</v>
      </c>
      <c r="E14" s="125">
        <f>'[3]2011ves_revised'!E14</f>
        <v>19.373569696348667</v>
      </c>
      <c r="F14" s="125">
        <f>'[3]2011ves_revised'!F14</f>
        <v>2.907761976642568</v>
      </c>
      <c r="G14" s="125">
        <f>'[3]2011ves_revised'!G14</f>
        <v>19.836886266951844</v>
      </c>
      <c r="H14" s="125">
        <f>'[3]2011ves_revised'!H14</f>
        <v>1.4794807005314978</v>
      </c>
      <c r="I14" s="125">
        <f>'[3]2011ves_revised'!I14</f>
        <v>11.64205623830612</v>
      </c>
      <c r="J14" s="125">
        <f>'[3]2011ves_revised'!J14</f>
        <v>7.4578783536736</v>
      </c>
      <c r="K14" s="125">
        <f>'[3]2011ves_revised'!K14</f>
        <v>8.258086638472967</v>
      </c>
      <c r="L14" s="125">
        <f>'[3]2011ves_revised'!L14</f>
        <v>14.504570843585554</v>
      </c>
      <c r="M14" s="125">
        <f>'[3]2011ves_revised'!M14</f>
        <v>14.803762223228798</v>
      </c>
      <c r="N14" s="125">
        <f>'[3]2011ves_revised'!N14</f>
        <v>-3.0712363764846575</v>
      </c>
    </row>
    <row r="15" spans="1:14" ht="12.75">
      <c r="A15" s="109"/>
      <c r="B15" s="123"/>
      <c r="C15" s="127"/>
      <c r="D15" s="127"/>
      <c r="E15" s="127"/>
      <c r="F15" s="127"/>
      <c r="G15" s="127"/>
      <c r="H15" s="127"/>
      <c r="I15" s="127"/>
      <c r="J15" s="127"/>
      <c r="K15" s="127"/>
      <c r="L15" s="127"/>
      <c r="M15" s="127"/>
      <c r="N15" s="127"/>
    </row>
    <row r="16" spans="1:14" ht="12.75">
      <c r="A16" s="111" t="s">
        <v>21</v>
      </c>
      <c r="B16" s="123">
        <f>'[3]2011ves_revised'!B16/1000</f>
        <v>1953.586</v>
      </c>
      <c r="C16" s="124">
        <f>'[3]2011ves_revised'!C16/1000</f>
        <v>82.349</v>
      </c>
      <c r="D16" s="124">
        <f>'[3]2011ves_revised'!D16/1000</f>
        <v>80.464</v>
      </c>
      <c r="E16" s="124">
        <f>'[3]2011ves_revised'!E16/1000</f>
        <v>101.084</v>
      </c>
      <c r="F16" s="124">
        <f>'[3]2011ves_revised'!F16/1000</f>
        <v>124.231</v>
      </c>
      <c r="G16" s="124">
        <f>'[3]2011ves_revised'!G16/1000</f>
        <v>142.575</v>
      </c>
      <c r="H16" s="124">
        <f>'[3]2011ves_revised'!H16/1000</f>
        <v>170.785</v>
      </c>
      <c r="I16" s="124">
        <f>'[3]2011ves_revised'!I16/1000</f>
        <v>320.434</v>
      </c>
      <c r="J16" s="124">
        <f>'[3]2011ves_revised'!J16/1000</f>
        <v>331.425</v>
      </c>
      <c r="K16" s="124">
        <f>'[3]2011ves_revised'!K16/1000</f>
        <v>198.245</v>
      </c>
      <c r="L16" s="124">
        <f>'[3]2011ves_revised'!L16/1000</f>
        <v>166.8</v>
      </c>
      <c r="M16" s="124">
        <f>'[3]2011ves_revised'!M16/1000</f>
        <v>124.593</v>
      </c>
      <c r="N16" s="124">
        <f>'[3]2011ves_revised'!N16/1000</f>
        <v>110.601</v>
      </c>
    </row>
    <row r="17" spans="1:14" ht="12.75">
      <c r="A17" s="107" t="s">
        <v>17</v>
      </c>
      <c r="B17" s="123">
        <f>'[3]2011ves_revised'!B17</f>
        <v>-0.007933497838249799</v>
      </c>
      <c r="C17" s="125">
        <f>'[3]2011ves_revised'!C17</f>
        <v>-5.213057390823915</v>
      </c>
      <c r="D17" s="125">
        <f>'[3]2011ves_revised'!D17</f>
        <v>-4.75604270732227</v>
      </c>
      <c r="E17" s="125">
        <f>'[3]2011ves_revised'!E17</f>
        <v>-2.9792298537259567</v>
      </c>
      <c r="F17" s="125">
        <f>'[3]2011ves_revised'!F17</f>
        <v>1.2114645115036173</v>
      </c>
      <c r="G17" s="125">
        <f>'[3]2011ves_revised'!G17</f>
        <v>-0.028748527514444382</v>
      </c>
      <c r="H17" s="125">
        <f>'[3]2011ves_revised'!H17</f>
        <v>-1.586396063110097</v>
      </c>
      <c r="I17" s="125">
        <f>'[3]2011ves_revised'!I17</f>
        <v>-2.7632457364811556</v>
      </c>
      <c r="J17" s="125">
        <f>'[3]2011ves_revised'!J17</f>
        <v>-3.5290453472430428</v>
      </c>
      <c r="K17" s="125">
        <f>'[3]2011ves_revised'!K17</f>
        <v>1.4939050924859338</v>
      </c>
      <c r="L17" s="125">
        <f>'[3]2011ves_revised'!L17</f>
        <v>4.431449643756026</v>
      </c>
      <c r="M17" s="125">
        <f>'[3]2011ves_revised'!M17</f>
        <v>10.417589819032596</v>
      </c>
      <c r="N17" s="125">
        <f>'[3]2011ves_revised'!N17</f>
        <v>12.491990357916578</v>
      </c>
    </row>
    <row r="18" spans="1:14" ht="13.5" thickBot="1">
      <c r="A18" s="139"/>
      <c r="B18" s="128"/>
      <c r="C18" s="129"/>
      <c r="D18" s="136"/>
      <c r="E18" s="136"/>
      <c r="F18" s="129"/>
      <c r="G18" s="129"/>
      <c r="H18" s="129"/>
      <c r="I18" s="129"/>
      <c r="J18" s="129"/>
      <c r="K18" s="129"/>
      <c r="L18" s="129"/>
      <c r="M18" s="129"/>
      <c r="N18" s="129"/>
    </row>
    <row r="19" spans="1:14" ht="13.5" thickTop="1">
      <c r="A19" s="112" t="s">
        <v>22</v>
      </c>
      <c r="B19" s="123"/>
      <c r="C19" s="127"/>
      <c r="D19" s="125"/>
      <c r="E19" s="125"/>
      <c r="F19" s="127"/>
      <c r="G19" s="127"/>
      <c r="H19" s="127"/>
      <c r="I19" s="127"/>
      <c r="J19" s="127"/>
      <c r="K19" s="127"/>
      <c r="L19" s="127"/>
      <c r="M19" s="127"/>
      <c r="N19" s="127"/>
    </row>
    <row r="20" spans="1:14" ht="12.75">
      <c r="A20" s="140" t="s">
        <v>23</v>
      </c>
      <c r="B20" s="125"/>
      <c r="C20" s="127"/>
      <c r="D20" s="125"/>
      <c r="E20" s="125"/>
      <c r="F20" s="127"/>
      <c r="G20" s="127"/>
      <c r="H20" s="127"/>
      <c r="I20" s="127"/>
      <c r="J20" s="127"/>
      <c r="K20" s="127"/>
      <c r="L20" s="127"/>
      <c r="M20" s="127"/>
      <c r="N20" s="127"/>
    </row>
    <row r="21" spans="1:14" ht="12.75">
      <c r="A21" s="114" t="s">
        <v>24</v>
      </c>
      <c r="B21" s="123">
        <f>'[3]2011 published'!B21</f>
        <v>36.2</v>
      </c>
      <c r="C21" s="124">
        <f>'[3]2011 published'!C21</f>
        <v>18.8</v>
      </c>
      <c r="D21" s="124">
        <f>'[3]2011 published'!D21</f>
        <v>24.2</v>
      </c>
      <c r="E21" s="124">
        <f>'[3]2011 published'!E21</f>
        <v>24.4</v>
      </c>
      <c r="F21" s="124">
        <f>'[3]2011 published'!F21</f>
        <v>22.9</v>
      </c>
      <c r="G21" s="124">
        <f>'[3]2011 published'!G21</f>
        <v>27.2</v>
      </c>
      <c r="H21" s="124">
        <f>'[3]2011 published'!H21</f>
        <v>36.1</v>
      </c>
      <c r="I21" s="124">
        <f>'[3]2011 published'!I21</f>
        <v>52.8</v>
      </c>
      <c r="J21" s="124">
        <f>'[3]2011 published'!J21</f>
        <v>59.8</v>
      </c>
      <c r="K21" s="124">
        <f>'[3]2011 published'!K21</f>
        <v>46.7</v>
      </c>
      <c r="L21" s="124">
        <f>'[3]2011 published'!L21</f>
        <v>37.3</v>
      </c>
      <c r="M21" s="124">
        <f>'[3]2011 published'!M21</f>
        <v>32.8</v>
      </c>
      <c r="N21" s="124">
        <f>'[3]2011 published'!N21</f>
        <v>25.4</v>
      </c>
    </row>
    <row r="22" spans="1:14" ht="12.75">
      <c r="A22" s="114" t="s">
        <v>25</v>
      </c>
      <c r="B22" s="123">
        <f>'[3]2011 published'!B22</f>
        <v>-0.3200000000000003</v>
      </c>
      <c r="C22" s="124">
        <f>'[3]2011 published'!C22</f>
        <v>-0.1999999999999993</v>
      </c>
      <c r="D22" s="124">
        <f>'[3]2011 published'!D22</f>
        <v>-0.8000000000000007</v>
      </c>
      <c r="E22" s="124">
        <f>'[3]2011 published'!E22</f>
        <v>-4.600000000000001</v>
      </c>
      <c r="F22" s="124">
        <f>'[3]2011 published'!F22</f>
        <v>-5.100000000000001</v>
      </c>
      <c r="G22" s="124">
        <f>'[3]2011 published'!G22</f>
        <v>-1.8000000000000007</v>
      </c>
      <c r="H22" s="124">
        <f>'[3]2011 published'!H22</f>
        <v>0.10000000000000142</v>
      </c>
      <c r="I22" s="124">
        <f>'[3]2011 published'!I22</f>
        <v>-4.200000000000003</v>
      </c>
      <c r="J22" s="124">
        <f>'[3]2011 published'!J22</f>
        <v>-3.200000000000003</v>
      </c>
      <c r="K22" s="124">
        <f>'[3]2011 published'!K22</f>
        <v>1.7000000000000028</v>
      </c>
      <c r="L22" s="124">
        <f>'[3]2011 published'!L22</f>
        <v>3.299999999999997</v>
      </c>
      <c r="M22" s="124">
        <f>'[3]2011 published'!M22</f>
        <v>8.799999999999997</v>
      </c>
      <c r="N22" s="124">
        <f>'[3]2011 published'!N22</f>
        <v>5.399999999999999</v>
      </c>
    </row>
    <row r="23" spans="1:14" ht="12.75">
      <c r="A23" s="114" t="s">
        <v>26</v>
      </c>
      <c r="B23" s="130">
        <f>'[3]2011 published'!B23/1000</f>
        <v>164.434</v>
      </c>
      <c r="C23" s="124">
        <f>'[3]2011 published'!C23/1000</f>
        <v>5.905</v>
      </c>
      <c r="D23" s="124">
        <f>'[3]2011 published'!D23/1000</f>
        <v>6.795</v>
      </c>
      <c r="E23" s="124">
        <f>'[3]2011 published'!E23/1000</f>
        <v>7.775</v>
      </c>
      <c r="F23" s="124">
        <f>'[3]2011 published'!F23/1000</f>
        <v>7.777</v>
      </c>
      <c r="G23" s="124">
        <f>'[3]2011 published'!G23/1000</f>
        <v>11.924</v>
      </c>
      <c r="H23" s="124">
        <f>'[3]2011 published'!H23/1000</f>
        <v>16.569</v>
      </c>
      <c r="I23" s="124">
        <f>'[3]2011 published'!I23/1000</f>
        <v>25.64</v>
      </c>
      <c r="J23" s="124">
        <f>'[3]2011 published'!J23/1000</f>
        <v>28.852</v>
      </c>
      <c r="K23" s="124">
        <f>'[3]2011 published'!K23/1000</f>
        <v>21.616</v>
      </c>
      <c r="L23" s="124">
        <f>'[3]2011 published'!L23/1000</f>
        <v>16</v>
      </c>
      <c r="M23" s="124">
        <f>'[3]2011 published'!M23/1000</f>
        <v>8.898</v>
      </c>
      <c r="N23" s="124">
        <f>'[3]2011 published'!N23/1000</f>
        <v>6.683</v>
      </c>
    </row>
    <row r="24" spans="1:14" ht="12.75">
      <c r="A24" s="107" t="s">
        <v>17</v>
      </c>
      <c r="B24" s="123">
        <f>'[3]2011 published'!B24</f>
        <v>-4.427175663030148</v>
      </c>
      <c r="C24" s="124">
        <f>'[3]2011 published'!C24</f>
        <v>5.1647373107747105</v>
      </c>
      <c r="D24" s="124">
        <f>'[3]2011 published'!D24</f>
        <v>4.185832566697332</v>
      </c>
      <c r="E24" s="124">
        <f>'[3]2011 published'!E24</f>
        <v>-12.146892655367232</v>
      </c>
      <c r="F24" s="124">
        <f>'[3]2011 published'!F24</f>
        <v>-15.50412863972186</v>
      </c>
      <c r="G24" s="124">
        <f>'[3]2011 published'!G24</f>
        <v>-7.436733426486571</v>
      </c>
      <c r="H24" s="124">
        <f>'[3]2011 published'!H24</f>
        <v>-1.4219419324131366</v>
      </c>
      <c r="I24" s="124">
        <f>'[3]2011 published'!I24</f>
        <v>-9.206798866855523</v>
      </c>
      <c r="J24" s="124">
        <f>'[3]2011 published'!J24</f>
        <v>-9.764183399011698</v>
      </c>
      <c r="K24" s="124">
        <f>'[3]2011 published'!K24</f>
        <v>-3.57318106793951</v>
      </c>
      <c r="L24" s="124">
        <f>'[3]2011 published'!L24</f>
        <v>3.6269430051813467</v>
      </c>
      <c r="M24" s="124">
        <f>'[3]2011 published'!M24</f>
        <v>13.843398157625384</v>
      </c>
      <c r="N24" s="124">
        <f>'[3]2011 published'!N24</f>
        <v>6.3663854846410945</v>
      </c>
    </row>
    <row r="25" spans="1:14" ht="12.75">
      <c r="A25" s="109"/>
      <c r="B25" s="123"/>
      <c r="C25" s="127"/>
      <c r="D25" s="127"/>
      <c r="E25" s="127"/>
      <c r="F25" s="127"/>
      <c r="G25" s="127"/>
      <c r="H25" s="127"/>
      <c r="I25" s="127"/>
      <c r="J25" s="127"/>
      <c r="K25" s="127"/>
      <c r="L25" s="127"/>
      <c r="M25" s="127"/>
      <c r="N25" s="127"/>
    </row>
    <row r="26" spans="1:14" ht="12.75">
      <c r="A26" s="113" t="s">
        <v>27</v>
      </c>
      <c r="B26" s="123"/>
      <c r="C26" s="127"/>
      <c r="D26" s="127"/>
      <c r="E26" s="127"/>
      <c r="F26" s="127"/>
      <c r="G26" s="127"/>
      <c r="H26" s="127"/>
      <c r="I26" s="127"/>
      <c r="J26" s="127"/>
      <c r="K26" s="127"/>
      <c r="L26" s="127"/>
      <c r="M26" s="127"/>
      <c r="N26" s="127"/>
    </row>
    <row r="27" spans="1:14" ht="12.75">
      <c r="A27" s="114" t="s">
        <v>24</v>
      </c>
      <c r="B27" s="123">
        <f>'[3]2011 published'!B27</f>
        <v>58.93</v>
      </c>
      <c r="C27" s="124">
        <f>'[3]2011 published'!C27</f>
        <v>40.6</v>
      </c>
      <c r="D27" s="124">
        <f>'[3]2011 published'!D27</f>
        <v>60.3</v>
      </c>
      <c r="E27" s="124">
        <f>'[3]2011 published'!E27</f>
        <v>59.6</v>
      </c>
      <c r="F27" s="124">
        <f>'[3]2011 published'!F27</f>
        <v>58.4</v>
      </c>
      <c r="G27" s="124">
        <f>'[3]2011 published'!G27</f>
        <v>49.9</v>
      </c>
      <c r="H27" s="124">
        <f>'[3]2011 published'!H27</f>
        <v>57.1</v>
      </c>
      <c r="I27" s="124">
        <f>'[3]2011 published'!I27</f>
        <v>67.1</v>
      </c>
      <c r="J27" s="124">
        <f>'[3]2011 published'!J27</f>
        <v>69.8</v>
      </c>
      <c r="K27" s="124">
        <f>'[3]2011 published'!K27</f>
        <v>77.3</v>
      </c>
      <c r="L27" s="124">
        <f>'[3]2011 published'!L27</f>
        <v>67</v>
      </c>
      <c r="M27" s="124">
        <f>'[3]2011 published'!M27</f>
        <v>59.4</v>
      </c>
      <c r="N27" s="124">
        <f>'[3]2011 published'!N27</f>
        <v>39.6</v>
      </c>
    </row>
    <row r="28" spans="1:14" ht="12.75">
      <c r="A28" s="114" t="s">
        <v>25</v>
      </c>
      <c r="B28" s="123">
        <f>'[3]2011 published'!B28</f>
        <v>0.4399999999999977</v>
      </c>
      <c r="C28" s="124">
        <f>'[3]2011 published'!C28</f>
        <v>1.6000000000000014</v>
      </c>
      <c r="D28" s="124">
        <f>'[3]2011 published'!D28</f>
        <v>9.299999999999997</v>
      </c>
      <c r="E28" s="124">
        <f>'[3]2011 published'!E28</f>
        <v>-1.3999999999999986</v>
      </c>
      <c r="F28" s="124">
        <f>'[3]2011 published'!F28</f>
        <v>0.3999999999999986</v>
      </c>
      <c r="G28" s="124">
        <f>'[3]2011 published'!G28</f>
        <v>-1.1000000000000014</v>
      </c>
      <c r="H28" s="124">
        <f>'[3]2011 published'!H28</f>
        <v>-6.899999999999999</v>
      </c>
      <c r="I28" s="124">
        <f>'[3]2011 published'!I28</f>
        <v>-0.9000000000000057</v>
      </c>
      <c r="J28" s="124">
        <f>'[3]2011 published'!J28</f>
        <v>2.799999999999997</v>
      </c>
      <c r="K28" s="124">
        <f>'[3]2011 published'!K28</f>
        <v>-4.700000000000003</v>
      </c>
      <c r="L28" s="124">
        <f>'[3]2011 published'!L28</f>
        <v>0</v>
      </c>
      <c r="M28" s="124">
        <f>'[3]2011 published'!M28</f>
        <v>4.399999999999999</v>
      </c>
      <c r="N28" s="124">
        <f>'[3]2011 published'!N28</f>
        <v>3.6000000000000014</v>
      </c>
    </row>
    <row r="29" spans="1:14" ht="12.75">
      <c r="A29" s="114" t="s">
        <v>26</v>
      </c>
      <c r="B29" s="123">
        <f>'[3]2011 published'!B29/1000</f>
        <v>1356.61</v>
      </c>
      <c r="C29" s="124">
        <f>'[3]2011 published'!C29/1000</f>
        <v>72.019</v>
      </c>
      <c r="D29" s="124">
        <f>'[3]2011 published'!D29/1000</f>
        <v>96.52</v>
      </c>
      <c r="E29" s="124">
        <f>'[3]2011 published'!E29/1000</f>
        <v>105.415</v>
      </c>
      <c r="F29" s="124">
        <f>'[3]2011 published'!F29/1000</f>
        <v>100.891</v>
      </c>
      <c r="G29" s="124">
        <f>'[3]2011 published'!G29/1000</f>
        <v>114.27</v>
      </c>
      <c r="H29" s="124">
        <f>'[3]2011 published'!H29/1000</f>
        <v>132.753</v>
      </c>
      <c r="I29" s="124">
        <f>'[3]2011 published'!I29/1000</f>
        <v>158.988</v>
      </c>
      <c r="J29" s="124">
        <f>'[3]2011 published'!J29/1000</f>
        <v>152.641</v>
      </c>
      <c r="K29" s="124">
        <f>'[3]2011 published'!K29/1000</f>
        <v>133.597</v>
      </c>
      <c r="L29" s="124">
        <f>'[3]2011 published'!L29/1000</f>
        <v>118.456</v>
      </c>
      <c r="M29" s="124">
        <f>'[3]2011 published'!M29/1000</f>
        <v>101.651</v>
      </c>
      <c r="N29" s="124">
        <f>'[3]2011 published'!N29/1000</f>
        <v>69.409</v>
      </c>
    </row>
    <row r="30" spans="1:14" ht="12.75">
      <c r="A30" s="107" t="s">
        <v>17</v>
      </c>
      <c r="B30" s="123">
        <f>'[3]2011 published'!B30</f>
        <v>0.34557797768832593</v>
      </c>
      <c r="C30" s="124">
        <f>'[3]2011 published'!C30</f>
        <v>6.398475357522751</v>
      </c>
      <c r="D30" s="124">
        <f>'[3]2011 published'!D30</f>
        <v>19.428840109876514</v>
      </c>
      <c r="E30" s="124">
        <f>'[3]2011 published'!E30</f>
        <v>-1.164480531048126</v>
      </c>
      <c r="F30" s="124">
        <f>'[3]2011 published'!F30</f>
        <v>-0.34177227693432244</v>
      </c>
      <c r="G30" s="124">
        <f>'[3]2011 published'!G30</f>
        <v>-4.604878700348956</v>
      </c>
      <c r="H30" s="124">
        <f>'[3]2011 published'!H30</f>
        <v>-9.48371084534508</v>
      </c>
      <c r="I30" s="124">
        <f>'[3]2011 published'!I30</f>
        <v>-1.0702640814396296</v>
      </c>
      <c r="J30" s="124">
        <f>'[3]2011 published'!J30</f>
        <v>2.1419967880085653</v>
      </c>
      <c r="K30" s="124">
        <f>'[3]2011 published'!K30</f>
        <v>-5.938140265153382</v>
      </c>
      <c r="L30" s="124">
        <f>'[3]2011 published'!L30</f>
        <v>0.06335476132149584</v>
      </c>
      <c r="M30" s="124">
        <f>'[3]2011 published'!M30</f>
        <v>7.558090320396158</v>
      </c>
      <c r="N30" s="124">
        <f>'[3]2011 published'!N30</f>
        <v>8.414295086064165</v>
      </c>
    </row>
    <row r="31" spans="1:14" ht="12.75">
      <c r="A31" s="109"/>
      <c r="B31" s="123"/>
      <c r="C31" s="127"/>
      <c r="D31" s="127"/>
      <c r="E31" s="127"/>
      <c r="F31" s="127"/>
      <c r="G31" s="127"/>
      <c r="H31" s="127"/>
      <c r="I31" s="127"/>
      <c r="J31" s="127"/>
      <c r="K31" s="127"/>
      <c r="L31" s="127"/>
      <c r="M31" s="127"/>
      <c r="N31" s="127"/>
    </row>
    <row r="32" spans="1:14" ht="12.75">
      <c r="A32" s="113" t="s">
        <v>28</v>
      </c>
      <c r="B32" s="123"/>
      <c r="C32" s="127"/>
      <c r="D32" s="127"/>
      <c r="E32" s="127"/>
      <c r="F32" s="127"/>
      <c r="G32" s="127"/>
      <c r="H32" s="127"/>
      <c r="I32" s="127"/>
      <c r="J32" s="127"/>
      <c r="K32" s="127"/>
      <c r="L32" s="127"/>
      <c r="M32" s="127"/>
      <c r="N32" s="127"/>
    </row>
    <row r="33" spans="1:14" ht="12.75">
      <c r="A33" s="114" t="s">
        <v>24</v>
      </c>
      <c r="B33" s="123">
        <f>'[3]2011 published'!B33</f>
        <v>27.61</v>
      </c>
      <c r="C33" s="124">
        <f>'[3]2011 published'!C33</f>
        <v>14.4</v>
      </c>
      <c r="D33" s="124">
        <f>'[3]2011 published'!D33</f>
        <v>19</v>
      </c>
      <c r="E33" s="124">
        <f>'[3]2011 published'!E33</f>
        <v>23.9</v>
      </c>
      <c r="F33" s="124">
        <f>'[3]2011 published'!F33</f>
        <v>14.4</v>
      </c>
      <c r="G33" s="124">
        <f>'[3]2011 published'!G33</f>
        <v>15.9</v>
      </c>
      <c r="H33" s="124">
        <f>'[3]2011 published'!H33</f>
        <v>23.3</v>
      </c>
      <c r="I33" s="124">
        <f>'[3]2011 published'!I33</f>
        <v>40.7</v>
      </c>
      <c r="J33" s="124">
        <f>'[3]2011 published'!J33</f>
        <v>45.2</v>
      </c>
      <c r="K33" s="124">
        <f>'[3]2011 published'!K33</f>
        <v>39.7</v>
      </c>
      <c r="L33" s="124">
        <f>'[3]2011 published'!L33</f>
        <v>25.4</v>
      </c>
      <c r="M33" s="124">
        <f>'[3]2011 published'!M33</f>
        <v>104</v>
      </c>
      <c r="N33" s="124">
        <f>'[3]2011 published'!N33</f>
        <v>6.3</v>
      </c>
    </row>
    <row r="34" spans="1:14" ht="12.75">
      <c r="A34" s="114" t="s">
        <v>25</v>
      </c>
      <c r="B34" s="123">
        <f>'[3]2011 published'!B34</f>
        <v>-1.6999999999999993</v>
      </c>
      <c r="C34" s="124">
        <f>'[3]2011 published'!C34</f>
        <v>7.4</v>
      </c>
      <c r="D34" s="124">
        <f>'[3]2011 published'!D34</f>
        <v>12</v>
      </c>
      <c r="E34" s="124">
        <f>'[3]2011 published'!E34</f>
        <v>9.899999999999999</v>
      </c>
      <c r="F34" s="124">
        <f>'[3]2011 published'!F34</f>
        <v>-1.5999999999999996</v>
      </c>
      <c r="G34" s="124">
        <f>'[3]2011 published'!G34</f>
        <v>-2.0999999999999996</v>
      </c>
      <c r="H34" s="124">
        <f>'[3]2011 published'!H34</f>
        <v>-2.6999999999999993</v>
      </c>
      <c r="I34" s="124">
        <f>'[3]2011 published'!I34</f>
        <v>-3.299999999999997</v>
      </c>
      <c r="J34" s="124">
        <f>'[3]2011 published'!J34</f>
        <v>-3.799999999999997</v>
      </c>
      <c r="K34" s="124">
        <f>'[3]2011 published'!K34</f>
        <v>-0.29999999999999716</v>
      </c>
      <c r="L34" s="124">
        <f>'[3]2011 published'!L34</f>
        <v>-4.600000000000001</v>
      </c>
      <c r="M34" s="124">
        <f>'[3]2011 published'!M34</f>
        <v>80</v>
      </c>
      <c r="N34" s="124">
        <f>'[3]2011 published'!N34</f>
        <v>-8.7</v>
      </c>
    </row>
    <row r="35" spans="1:14" ht="12.75">
      <c r="A35" s="114" t="s">
        <v>26</v>
      </c>
      <c r="B35" s="123">
        <f>'[3]2011 published'!B35/1000</f>
        <v>19.526</v>
      </c>
      <c r="C35" s="126">
        <f>'[3]2011 published'!C35/1000</f>
        <v>0.449</v>
      </c>
      <c r="D35" s="126">
        <f>'[3]2011 published'!D35/1000</f>
        <v>0.52</v>
      </c>
      <c r="E35" s="126">
        <f>'[3]2011 published'!E35/1000</f>
        <v>0.761</v>
      </c>
      <c r="F35" s="126">
        <f>'[3]2011 published'!F35/1000</f>
        <v>0.442</v>
      </c>
      <c r="G35" s="126">
        <f>'[3]2011 published'!G35/1000</f>
        <v>1.194</v>
      </c>
      <c r="H35" s="126">
        <f>'[3]2011 published'!H35/1000</f>
        <v>2.095</v>
      </c>
      <c r="I35" s="126">
        <f>'[3]2011 published'!I35/1000</f>
        <v>3.784</v>
      </c>
      <c r="J35" s="126">
        <f>'[3]2011 published'!J35/1000</f>
        <v>4.24</v>
      </c>
      <c r="K35" s="126">
        <f>'[3]2011 published'!K35/1000</f>
        <v>3.555</v>
      </c>
      <c r="L35" s="126">
        <f>'[3]2011 published'!L35/1000</f>
        <v>1.893</v>
      </c>
      <c r="M35" s="126">
        <f>'[3]2011 published'!M35/1000</f>
        <v>0.379</v>
      </c>
      <c r="N35" s="126">
        <f>'[3]2011 published'!N35/1000</f>
        <v>0.214</v>
      </c>
    </row>
    <row r="36" spans="1:14" ht="12.75">
      <c r="A36" s="107" t="s">
        <v>17</v>
      </c>
      <c r="B36" s="123">
        <f>'[3]2011 published'!B36</f>
        <v>-10.266544117647058</v>
      </c>
      <c r="C36" s="124">
        <f>'[3]2011 published'!C36</f>
        <v>96.9298245614035</v>
      </c>
      <c r="D36" s="124">
        <f>'[3]2011 published'!D36</f>
        <v>158.70646766169153</v>
      </c>
      <c r="E36" s="124">
        <f>'[3]2011 published'!E36</f>
        <v>60.54852320675106</v>
      </c>
      <c r="F36" s="124">
        <f>'[3]2011 published'!F36</f>
        <v>-15.80952380952381</v>
      </c>
      <c r="G36" s="124">
        <f>'[3]2011 published'!G36</f>
        <v>-17.768595041322314</v>
      </c>
      <c r="H36" s="124">
        <f>'[3]2011 published'!H36</f>
        <v>-14.941128704831504</v>
      </c>
      <c r="I36" s="124">
        <f>'[3]2011 published'!I36</f>
        <v>-12.488436632747456</v>
      </c>
      <c r="J36" s="124">
        <f>'[3]2011 published'!J36</f>
        <v>-11.036508602601762</v>
      </c>
      <c r="K36" s="124">
        <f>'[3]2011 published'!K36</f>
        <v>-5.2</v>
      </c>
      <c r="L36" s="124">
        <f>'[3]2011 published'!L36</f>
        <v>-24.94052339413164</v>
      </c>
      <c r="M36" s="124">
        <f>'[3]2011 published'!M36</f>
        <v>-42.57575757575758</v>
      </c>
      <c r="N36" s="124">
        <f>'[3]2011 published'!N36</f>
        <v>-45.822784810126585</v>
      </c>
    </row>
    <row r="37" spans="1:14" ht="12.75">
      <c r="A37" s="107"/>
      <c r="B37" s="123"/>
      <c r="C37" s="124"/>
      <c r="D37" s="124"/>
      <c r="E37" s="124"/>
      <c r="F37" s="124"/>
      <c r="G37" s="124"/>
      <c r="H37" s="124"/>
      <c r="I37" s="124"/>
      <c r="J37" s="124"/>
      <c r="K37" s="124"/>
      <c r="L37" s="124"/>
      <c r="M37" s="124"/>
      <c r="N37" s="124"/>
    </row>
    <row r="38" spans="1:14" ht="12.75">
      <c r="A38" s="113" t="s">
        <v>29</v>
      </c>
      <c r="B38" s="123"/>
      <c r="C38" s="127"/>
      <c r="D38" s="127"/>
      <c r="E38" s="127"/>
      <c r="F38" s="127"/>
      <c r="G38" s="127"/>
      <c r="H38" s="127"/>
      <c r="I38" s="127"/>
      <c r="J38" s="127"/>
      <c r="K38" s="127"/>
      <c r="L38" s="127"/>
      <c r="M38" s="127"/>
      <c r="N38" s="127"/>
    </row>
    <row r="39" spans="1:14" ht="12.75">
      <c r="A39" s="114" t="s">
        <v>24</v>
      </c>
      <c r="B39" s="123">
        <f>'[3]2011 published'!B39</f>
        <v>42.07</v>
      </c>
      <c r="C39" s="124">
        <f>'[3]2011 published'!C39</f>
        <v>24.3</v>
      </c>
      <c r="D39" s="124">
        <f>'[3]2011 published'!D39</f>
        <v>27.6</v>
      </c>
      <c r="E39" s="124">
        <f>'[3]2011 published'!E39</f>
        <v>32.7</v>
      </c>
      <c r="F39" s="124">
        <f>'[3]2011 published'!F39</f>
        <v>27.6</v>
      </c>
      <c r="G39" s="124">
        <f>'[3]2011 published'!G39</f>
        <v>28.6</v>
      </c>
      <c r="H39" s="124">
        <f>'[3]2011 published'!H39</f>
        <v>35.3</v>
      </c>
      <c r="I39" s="124">
        <f>'[3]2011 published'!I39</f>
        <v>63.1</v>
      </c>
      <c r="J39" s="124">
        <f>'[3]2011 published'!J39</f>
        <v>63.3</v>
      </c>
      <c r="K39" s="124">
        <f>'[3]2011 published'!K39</f>
        <v>51.7</v>
      </c>
      <c r="L39" s="124">
        <f>'[3]2011 published'!L39</f>
        <v>44.4</v>
      </c>
      <c r="M39" s="124">
        <f>'[3]2011 published'!M39</f>
        <v>34.9</v>
      </c>
      <c r="N39" s="124">
        <f>'[3]2011 published'!N39</f>
        <v>25.3</v>
      </c>
    </row>
    <row r="40" spans="1:14" ht="12.75">
      <c r="A40" s="114" t="s">
        <v>25</v>
      </c>
      <c r="B40" s="123">
        <f>'[3]2011 published'!B40</f>
        <v>-1.6700000000000017</v>
      </c>
      <c r="C40" s="124">
        <f>'[3]2011 published'!C40</f>
        <v>-0.6999999999999993</v>
      </c>
      <c r="D40" s="124">
        <f>'[3]2011 published'!D40</f>
        <v>-1.3999999999999986</v>
      </c>
      <c r="E40" s="124">
        <f>'[3]2011 published'!E40</f>
        <v>-6.299999999999997</v>
      </c>
      <c r="F40" s="124">
        <f>'[3]2011 published'!F40</f>
        <v>0.6000000000000014</v>
      </c>
      <c r="G40" s="124">
        <f>'[3]2011 published'!G40</f>
        <v>0.6000000000000014</v>
      </c>
      <c r="H40" s="124">
        <f>'[3]2011 published'!H40</f>
        <v>-3.700000000000003</v>
      </c>
      <c r="I40" s="124">
        <f>'[3]2011 published'!I40</f>
        <v>2.1000000000000014</v>
      </c>
      <c r="J40" s="124">
        <f>'[3]2011 published'!J40</f>
        <v>-2.700000000000003</v>
      </c>
      <c r="K40" s="124">
        <f>'[3]2011 published'!K40</f>
        <v>-2.299999999999997</v>
      </c>
      <c r="L40" s="124">
        <f>'[3]2011 published'!L40</f>
        <v>-0.6000000000000014</v>
      </c>
      <c r="M40" s="124">
        <f>'[3]2011 published'!M40</f>
        <v>0.8999999999999986</v>
      </c>
      <c r="N40" s="124">
        <f>'[3]2011 published'!N40</f>
        <v>-2.6999999999999993</v>
      </c>
    </row>
    <row r="41" spans="1:14" ht="12.75">
      <c r="A41" s="114" t="s">
        <v>26</v>
      </c>
      <c r="B41" s="123">
        <f>'[3]2011 published'!B41/1000</f>
        <v>379.746</v>
      </c>
      <c r="C41" s="124">
        <f>'[3]2011 published'!C41/1000</f>
        <v>12.105</v>
      </c>
      <c r="D41" s="124">
        <f>'[3]2011 published'!D41/1000</f>
        <v>12.619</v>
      </c>
      <c r="E41" s="124">
        <f>'[3]2011 published'!E41/1000</f>
        <v>15.744</v>
      </c>
      <c r="F41" s="124">
        <f>'[3]2011 published'!F41/1000</f>
        <v>13.957</v>
      </c>
      <c r="G41" s="124">
        <f>'[3]2011 published'!G41/1000</f>
        <v>23.614</v>
      </c>
      <c r="H41" s="124">
        <f>'[3]2011 published'!H41/1000</f>
        <v>37.041</v>
      </c>
      <c r="I41" s="124">
        <f>'[3]2011 published'!I41/1000</f>
        <v>69.509</v>
      </c>
      <c r="J41" s="124">
        <f>'[3]2011 published'!J41/1000</f>
        <v>69.72</v>
      </c>
      <c r="K41" s="124">
        <f>'[3]2011 published'!K41/1000</f>
        <v>54.356</v>
      </c>
      <c r="L41" s="124">
        <f>'[3]2011 published'!L41/1000</f>
        <v>40.94</v>
      </c>
      <c r="M41" s="124">
        <f>'[3]2011 published'!M41/1000</f>
        <v>17.814</v>
      </c>
      <c r="N41" s="124">
        <f>'[3]2011 published'!N41/1000</f>
        <v>12.327</v>
      </c>
    </row>
    <row r="42" spans="1:14" ht="12.75">
      <c r="A42" s="107" t="s">
        <v>17</v>
      </c>
      <c r="B42" s="123">
        <f>'[3]2011 published'!B42</f>
        <v>-3.7962561845915324</v>
      </c>
      <c r="C42" s="124">
        <f>'[3]2011 published'!C42</f>
        <v>8.769880492407225</v>
      </c>
      <c r="D42" s="124">
        <f>'[3]2011 published'!D42</f>
        <v>3.587259891643408</v>
      </c>
      <c r="E42" s="124">
        <f>'[3]2011 published'!E42</f>
        <v>-18.399502435990463</v>
      </c>
      <c r="F42" s="124">
        <f>'[3]2011 published'!F42</f>
        <v>2.092019603540341</v>
      </c>
      <c r="G42" s="124">
        <f>'[3]2011 published'!G42</f>
        <v>-0.13110594205963205</v>
      </c>
      <c r="H42" s="124">
        <f>'[3]2011 published'!H42</f>
        <v>-9.255493765158382</v>
      </c>
      <c r="I42" s="124">
        <f>'[3]2011 published'!I42</f>
        <v>1.5337647350969195</v>
      </c>
      <c r="J42" s="124">
        <f>'[3]2011 published'!J42</f>
        <v>-7.10812071147825</v>
      </c>
      <c r="K42" s="124">
        <f>'[3]2011 published'!K42</f>
        <v>-5.235446922017469</v>
      </c>
      <c r="L42" s="124">
        <f>'[3]2011 published'!L42</f>
        <v>-2.5957031714686782</v>
      </c>
      <c r="M42" s="124">
        <f>'[3]2011 published'!M42</f>
        <v>-1.910687737459391</v>
      </c>
      <c r="N42" s="124">
        <f>'[3]2011 published'!N42</f>
        <v>-4.634070864923411</v>
      </c>
    </row>
    <row r="43" spans="1:14" ht="12.75">
      <c r="A43" s="109"/>
      <c r="B43" s="123"/>
      <c r="C43" s="127"/>
      <c r="D43" s="127"/>
      <c r="E43" s="127"/>
      <c r="F43" s="127"/>
      <c r="G43" s="127"/>
      <c r="H43" s="127"/>
      <c r="I43" s="127"/>
      <c r="J43" s="127"/>
      <c r="K43" s="127"/>
      <c r="L43" s="127"/>
      <c r="M43" s="127"/>
      <c r="N43" s="127"/>
    </row>
    <row r="44" spans="1:14" ht="12.75">
      <c r="A44" s="113" t="s">
        <v>30</v>
      </c>
      <c r="B44" s="123"/>
      <c r="C44" s="127"/>
      <c r="D44" s="127"/>
      <c r="E44" s="127"/>
      <c r="F44" s="127"/>
      <c r="G44" s="127"/>
      <c r="H44" s="127"/>
      <c r="I44" s="127"/>
      <c r="J44" s="127"/>
      <c r="K44" s="127"/>
      <c r="L44" s="127"/>
      <c r="M44" s="127"/>
      <c r="N44" s="127"/>
    </row>
    <row r="45" spans="1:14" ht="12.75">
      <c r="A45" s="114" t="s">
        <v>24</v>
      </c>
      <c r="B45" s="123">
        <f>'[3]2011 published'!B45</f>
        <v>44.08</v>
      </c>
      <c r="C45" s="124">
        <f>'[3]2011 published'!C45</f>
        <v>30.1</v>
      </c>
      <c r="D45" s="124">
        <f>'[3]2011 published'!D45</f>
        <v>37.2</v>
      </c>
      <c r="E45" s="124">
        <f>'[3]2011 published'!E45</f>
        <v>47</v>
      </c>
      <c r="F45" s="124">
        <f>'[3]2011 published'!F45</f>
        <v>37.7</v>
      </c>
      <c r="G45" s="124">
        <f>'[3]2011 published'!G45</f>
        <v>31.1</v>
      </c>
      <c r="H45" s="124">
        <f>'[3]2011 published'!H45</f>
        <v>35.6</v>
      </c>
      <c r="I45" s="124">
        <f>'[3]2011 published'!I45</f>
        <v>56.8</v>
      </c>
      <c r="J45" s="124">
        <f>'[3]2011 published'!J45</f>
        <v>54.6</v>
      </c>
      <c r="K45" s="124">
        <f>'[3]2011 published'!K45</f>
        <v>56.7</v>
      </c>
      <c r="L45" s="124">
        <f>'[3]2011 published'!L45</f>
        <v>52.5</v>
      </c>
      <c r="M45" s="124">
        <f>'[3]2011 published'!M45</f>
        <v>50.3</v>
      </c>
      <c r="N45" s="124">
        <f>'[3]2011 published'!N45</f>
        <v>32.6</v>
      </c>
    </row>
    <row r="46" spans="1:14" ht="12.75">
      <c r="A46" s="114" t="s">
        <v>25</v>
      </c>
      <c r="B46" s="123">
        <f>'[3]2011 published'!B46</f>
        <v>3.3999999999999986</v>
      </c>
      <c r="C46" s="124">
        <f>'[3]2011 published'!C46</f>
        <v>1.1000000000000014</v>
      </c>
      <c r="D46" s="124">
        <f>'[3]2011 published'!D46</f>
        <v>5.200000000000003</v>
      </c>
      <c r="E46" s="124">
        <f>'[3]2011 published'!E46</f>
        <v>7</v>
      </c>
      <c r="F46" s="124">
        <f>'[3]2011 published'!F46</f>
        <v>-3.299999999999997</v>
      </c>
      <c r="G46" s="124">
        <f>'[3]2011 published'!G46</f>
        <v>3.1000000000000014</v>
      </c>
      <c r="H46" s="124">
        <f>'[3]2011 published'!H46</f>
        <v>5.600000000000001</v>
      </c>
      <c r="I46" s="124">
        <f>'[3]2011 published'!I46</f>
        <v>5.799999999999997</v>
      </c>
      <c r="J46" s="124">
        <f>'[3]2011 published'!J46</f>
        <v>-0.3999999999999986</v>
      </c>
      <c r="K46" s="124">
        <f>'[3]2011 published'!K46</f>
        <v>-2.299999999999997</v>
      </c>
      <c r="L46" s="124">
        <f>'[3]2011 published'!L46</f>
        <v>5.5</v>
      </c>
      <c r="M46" s="124">
        <f>'[3]2011 published'!M46</f>
        <v>8.299999999999997</v>
      </c>
      <c r="N46" s="124">
        <f>'[3]2011 published'!N46</f>
        <v>3.6000000000000014</v>
      </c>
    </row>
    <row r="47" spans="1:14" ht="12.75">
      <c r="A47" s="114" t="s">
        <v>26</v>
      </c>
      <c r="B47" s="123">
        <f>'[3]2011 published'!B47/1000</f>
        <v>205.01</v>
      </c>
      <c r="C47" s="124">
        <f>'[3]2011 published'!C47/1000</f>
        <v>8.448</v>
      </c>
      <c r="D47" s="124">
        <f>'[3]2011 published'!D47/1000</f>
        <v>9.3</v>
      </c>
      <c r="E47" s="124">
        <f>'[3]2011 published'!E47/1000</f>
        <v>12.994</v>
      </c>
      <c r="F47" s="124">
        <f>'[3]2011 published'!F47/1000</f>
        <v>10.241</v>
      </c>
      <c r="G47" s="124">
        <f>'[3]2011 published'!G47/1000</f>
        <v>17.107</v>
      </c>
      <c r="H47" s="124">
        <f>'[3]2011 published'!H47/1000</f>
        <v>20.391</v>
      </c>
      <c r="I47" s="124">
        <f>'[3]2011 published'!I47/1000</f>
        <v>34.62</v>
      </c>
      <c r="J47" s="124">
        <f>'[3]2011 published'!J47/1000</f>
        <v>29.784</v>
      </c>
      <c r="K47" s="124">
        <f>'[3]2011 published'!K47/1000</f>
        <v>21.055</v>
      </c>
      <c r="L47" s="124">
        <f>'[3]2011 published'!L47/1000</f>
        <v>18.238</v>
      </c>
      <c r="M47" s="124">
        <f>'[3]2011 published'!M47/1000</f>
        <v>13.915</v>
      </c>
      <c r="N47" s="124">
        <f>'[3]2011 published'!N47/1000</f>
        <v>8.917</v>
      </c>
    </row>
    <row r="48" spans="1:14" ht="12.75">
      <c r="A48" s="107" t="s">
        <v>17</v>
      </c>
      <c r="B48" s="123">
        <f>'[3]2011 published'!B48</f>
        <v>7.846076961519241</v>
      </c>
      <c r="C48" s="124">
        <f>'[3]2011 published'!C48</f>
        <v>3.15018315018315</v>
      </c>
      <c r="D48" s="124">
        <f>'[3]2011 published'!D48</f>
        <v>21.10951946868082</v>
      </c>
      <c r="E48" s="124">
        <f>'[3]2011 published'!E48</f>
        <v>20.4933234421365</v>
      </c>
      <c r="F48" s="124">
        <f>'[3]2011 published'!F48</f>
        <v>-6.166391790361004</v>
      </c>
      <c r="G48" s="124">
        <f>'[3]2011 published'!G48</f>
        <v>10.990722117692856</v>
      </c>
      <c r="H48" s="124">
        <f>'[3]2011 published'!H48</f>
        <v>18.586798487932537</v>
      </c>
      <c r="I48" s="124">
        <f>'[3]2011 published'!I48</f>
        <v>11.87952430196484</v>
      </c>
      <c r="J48" s="124">
        <f>'[3]2011 published'!J48</f>
        <v>-1.5046793875458846</v>
      </c>
      <c r="K48" s="124">
        <f>'[3]2011 published'!K48</f>
        <v>-2.5411960748009625</v>
      </c>
      <c r="L48" s="124">
        <f>'[3]2011 published'!L48</f>
        <v>13.788370351884202</v>
      </c>
      <c r="M48" s="124">
        <f>'[3]2011 published'!M48</f>
        <v>10.761760725941256</v>
      </c>
      <c r="N48" s="124">
        <f>'[3]2011 published'!N48</f>
        <v>4.390072582533365</v>
      </c>
    </row>
    <row r="49" spans="1:14" ht="12.75">
      <c r="A49" s="109"/>
      <c r="B49" s="123"/>
      <c r="C49" s="127"/>
      <c r="D49" s="127"/>
      <c r="E49" s="127"/>
      <c r="F49" s="127"/>
      <c r="G49" s="127"/>
      <c r="H49" s="127"/>
      <c r="I49" s="127"/>
      <c r="J49" s="127"/>
      <c r="K49" s="127"/>
      <c r="L49" s="127"/>
      <c r="M49" s="127"/>
      <c r="N49" s="127"/>
    </row>
    <row r="50" spans="1:14" ht="12.75">
      <c r="A50" s="113" t="s">
        <v>31</v>
      </c>
      <c r="B50" s="123"/>
      <c r="C50" s="127"/>
      <c r="D50" s="127"/>
      <c r="E50" s="127"/>
      <c r="F50" s="127"/>
      <c r="G50" s="127"/>
      <c r="H50" s="127"/>
      <c r="I50" s="127"/>
      <c r="J50" s="127"/>
      <c r="K50" s="127"/>
      <c r="L50" s="127"/>
      <c r="M50" s="127"/>
      <c r="N50" s="127"/>
    </row>
    <row r="51" spans="1:14" ht="12.75">
      <c r="A51" s="114" t="s">
        <v>24</v>
      </c>
      <c r="B51" s="123">
        <f>'[3]2011 published'!B51</f>
        <v>35.85</v>
      </c>
      <c r="C51" s="124">
        <f>'[3]2011 published'!C51</f>
        <v>22.5</v>
      </c>
      <c r="D51" s="124">
        <f>'[3]2011 published'!D51</f>
        <v>33.7</v>
      </c>
      <c r="E51" s="124">
        <f>'[3]2011 published'!E51</f>
        <v>33.5</v>
      </c>
      <c r="F51" s="124">
        <f>'[3]2011 published'!F51</f>
        <v>29.8</v>
      </c>
      <c r="G51" s="124">
        <f>'[3]2011 published'!G51</f>
        <v>28.7</v>
      </c>
      <c r="H51" s="124">
        <f>'[3]2011 published'!H51</f>
        <v>31.1</v>
      </c>
      <c r="I51" s="124">
        <f>'[3]2011 published'!I51</f>
        <v>45.8</v>
      </c>
      <c r="J51" s="124">
        <f>'[3]2011 published'!J51</f>
        <v>45.5</v>
      </c>
      <c r="K51" s="124">
        <f>'[3]2011 published'!K51</f>
        <v>47.2</v>
      </c>
      <c r="L51" s="124">
        <f>'[3]2011 published'!L51</f>
        <v>38.3</v>
      </c>
      <c r="M51" s="124">
        <f>'[3]2011 published'!M51</f>
        <v>35.1</v>
      </c>
      <c r="N51" s="124">
        <f>'[3]2011 published'!N51</f>
        <v>23.7</v>
      </c>
    </row>
    <row r="52" spans="1:14" ht="12.75">
      <c r="A52" s="114" t="s">
        <v>25</v>
      </c>
      <c r="B52" s="123">
        <f>'[3]2011 published'!B52</f>
        <v>0.39000000000000057</v>
      </c>
      <c r="C52" s="124">
        <f>'[3]2011 published'!C52</f>
        <v>0.120000000000001</v>
      </c>
      <c r="D52" s="124">
        <f>'[3]2011 published'!D52</f>
        <v>3.700000000000003</v>
      </c>
      <c r="E52" s="124">
        <f>'[3]2011 published'!E52</f>
        <v>2.5</v>
      </c>
      <c r="F52" s="124">
        <f>'[3]2011 published'!F52</f>
        <v>-0.1999999999999993</v>
      </c>
      <c r="G52" s="124">
        <f>'[3]2011 published'!G52</f>
        <v>3.6999999999999993</v>
      </c>
      <c r="H52" s="124">
        <f>'[3]2011 published'!H52</f>
        <v>4.100000000000001</v>
      </c>
      <c r="I52" s="124">
        <f>'[3]2011 published'!I52</f>
        <v>-1.2000000000000028</v>
      </c>
      <c r="J52" s="124">
        <f>'[3]2011 published'!J52</f>
        <v>-2.5</v>
      </c>
      <c r="K52" s="124">
        <f>'[3]2011 published'!K52</f>
        <v>-0.7999999999999972</v>
      </c>
      <c r="L52" s="124">
        <f>'[3]2011 published'!L52</f>
        <v>-2.700000000000003</v>
      </c>
      <c r="M52" s="124">
        <f>'[3]2011 published'!M52</f>
        <v>-2.8999999999999986</v>
      </c>
      <c r="N52" s="124">
        <f>'[3]2011 published'!N52</f>
        <v>-1.3000000000000007</v>
      </c>
    </row>
    <row r="53" spans="1:14" ht="12.75">
      <c r="A53" s="114" t="s">
        <v>26</v>
      </c>
      <c r="B53" s="123">
        <f>'[3]2011 published'!B53/1000</f>
        <v>324.755</v>
      </c>
      <c r="C53" s="124">
        <f>'[3]2011 published'!C53/1000</f>
        <v>12.357</v>
      </c>
      <c r="D53" s="124">
        <f>'[3]2011 published'!D53/1000</f>
        <v>16.665</v>
      </c>
      <c r="E53" s="124">
        <f>'[3]2011 published'!E53/1000</f>
        <v>18.954</v>
      </c>
      <c r="F53" s="124">
        <f>'[3]2011 published'!F53/1000</f>
        <v>17.046</v>
      </c>
      <c r="G53" s="124">
        <f>'[3]2011 published'!G53/1000</f>
        <v>29.175</v>
      </c>
      <c r="H53" s="124">
        <f>'[3]2011 published'!H53/1000</f>
        <v>32.719</v>
      </c>
      <c r="I53" s="124">
        <f>'[3]2011 published'!I53/1000</f>
        <v>49.827</v>
      </c>
      <c r="J53" s="124">
        <f>'[3]2011 published'!J53/1000</f>
        <v>47.95</v>
      </c>
      <c r="K53" s="124">
        <f>'[3]2011 published'!K53/1000</f>
        <v>39.459</v>
      </c>
      <c r="L53" s="124">
        <f>'[3]2011 published'!L53/1000</f>
        <v>29.476</v>
      </c>
      <c r="M53" s="124">
        <f>'[3]2011 published'!M53/1000</f>
        <v>18.901</v>
      </c>
      <c r="N53" s="124">
        <f>'[3]2011 published'!N53/1000</f>
        <v>12.226</v>
      </c>
    </row>
    <row r="54" spans="1:14" ht="12.75">
      <c r="A54" s="107" t="s">
        <v>17</v>
      </c>
      <c r="B54" s="123">
        <f>'[3]2011 published'!B54</f>
        <v>-3.8136308573561073</v>
      </c>
      <c r="C54" s="124">
        <f>'[3]2011 published'!C54</f>
        <v>-3.581460674157303</v>
      </c>
      <c r="D54" s="124">
        <f>'[3]2011 published'!D54</f>
        <v>8.58092259577795</v>
      </c>
      <c r="E54" s="124">
        <f>'[3]2011 published'!E54</f>
        <v>6.4054342334250265</v>
      </c>
      <c r="F54" s="124">
        <f>'[3]2011 published'!F54</f>
        <v>-9.440578016256707</v>
      </c>
      <c r="G54" s="124">
        <f>'[3]2011 published'!G54</f>
        <v>12.518801342126576</v>
      </c>
      <c r="H54" s="124">
        <f>'[3]2011 published'!H54</f>
        <v>-0.34721164681874944</v>
      </c>
      <c r="I54" s="124">
        <f>'[3]2011 published'!I54</f>
        <v>-4.955650929899857</v>
      </c>
      <c r="J54" s="124">
        <f>'[3]2011 published'!J54</f>
        <v>-7.914194081158418</v>
      </c>
      <c r="K54" s="124">
        <f>'[3]2011 published'!K54</f>
        <v>-5.278697969177589</v>
      </c>
      <c r="L54" s="124">
        <f>'[3]2011 published'!L54</f>
        <v>-8.76280682205095</v>
      </c>
      <c r="M54" s="124">
        <f>'[3]2011 published'!M54</f>
        <v>-13.70982468955442</v>
      </c>
      <c r="N54" s="124">
        <f>'[3]2011 published'!N54</f>
        <v>-10.785172212492702</v>
      </c>
    </row>
    <row r="55" spans="1:14" ht="12.75">
      <c r="A55" s="109"/>
      <c r="B55" s="123"/>
      <c r="C55" s="127"/>
      <c r="D55" s="127"/>
      <c r="E55" s="127"/>
      <c r="F55" s="127"/>
      <c r="G55" s="127"/>
      <c r="H55" s="127"/>
      <c r="I55" s="127"/>
      <c r="J55" s="127"/>
      <c r="K55" s="127"/>
      <c r="L55" s="127"/>
      <c r="M55" s="127"/>
      <c r="N55" s="127"/>
    </row>
    <row r="56" spans="1:14" ht="12.75">
      <c r="A56" s="113" t="s">
        <v>119</v>
      </c>
      <c r="B56" s="123"/>
      <c r="C56" s="127"/>
      <c r="D56" s="127"/>
      <c r="E56" s="127"/>
      <c r="F56" s="127"/>
      <c r="G56" s="127"/>
      <c r="H56" s="127"/>
      <c r="I56" s="127"/>
      <c r="J56" s="127"/>
      <c r="K56" s="127"/>
      <c r="L56" s="127"/>
      <c r="M56" s="127"/>
      <c r="N56" s="127"/>
    </row>
    <row r="57" spans="1:14" ht="12.75">
      <c r="A57" s="114" t="s">
        <v>24</v>
      </c>
      <c r="B57" s="123">
        <f>'[3]2011 published'!B57</f>
        <v>33.31</v>
      </c>
      <c r="C57" s="124">
        <f>'[3]2011 published'!C57</f>
        <v>20.4</v>
      </c>
      <c r="D57" s="124">
        <f>'[3]2011 published'!D57</f>
        <v>31.8</v>
      </c>
      <c r="E57" s="124">
        <f>'[3]2011 published'!E57</f>
        <v>36.3</v>
      </c>
      <c r="F57" s="124">
        <f>'[3]2011 published'!F57</f>
        <v>32.2</v>
      </c>
      <c r="G57" s="124">
        <f>'[3]2011 published'!G57</f>
        <v>26.8</v>
      </c>
      <c r="H57" s="124">
        <f>'[3]2011 published'!H57</f>
        <v>31</v>
      </c>
      <c r="I57" s="124">
        <f>'[3]2011 published'!I57</f>
        <v>38.8</v>
      </c>
      <c r="J57" s="124">
        <f>'[3]2011 published'!J57</f>
        <v>42.7</v>
      </c>
      <c r="K57" s="124">
        <f>'[3]2011 published'!K57</f>
        <v>39.2</v>
      </c>
      <c r="L57" s="124">
        <f>'[3]2011 published'!L57</f>
        <v>34.5</v>
      </c>
      <c r="M57" s="124">
        <f>'[3]2011 published'!M57</f>
        <v>38.6</v>
      </c>
      <c r="N57" s="124">
        <f>'[3]2011 published'!N57</f>
        <v>25.6</v>
      </c>
    </row>
    <row r="58" spans="1:14" ht="12.75">
      <c r="A58" s="114" t="s">
        <v>25</v>
      </c>
      <c r="B58" s="123">
        <f>'[3]2011 published'!B58</f>
        <v>1.6900000000000013</v>
      </c>
      <c r="C58" s="124">
        <f>'[3]2011 published'!C58</f>
        <v>-3.09</v>
      </c>
      <c r="D58" s="124">
        <f>'[3]2011 published'!D58</f>
        <v>6.800000000000001</v>
      </c>
      <c r="E58" s="124">
        <f>'[3]2011 published'!E58</f>
        <v>12.299999999999997</v>
      </c>
      <c r="F58" s="124">
        <f>'[3]2011 published'!F58</f>
        <v>2.200000000000003</v>
      </c>
      <c r="G58" s="124">
        <f>'[3]2011 published'!G58</f>
        <v>-0.1999999999999993</v>
      </c>
      <c r="H58" s="124">
        <f>'[3]2011 published'!H58</f>
        <v>-1</v>
      </c>
      <c r="I58" s="124">
        <f>'[3]2011 published'!I58</f>
        <v>-3.200000000000003</v>
      </c>
      <c r="J58" s="124">
        <f>'[3]2011 published'!J58</f>
        <v>4.700000000000003</v>
      </c>
      <c r="K58" s="124">
        <f>'[3]2011 published'!K58</f>
        <v>5.200000000000003</v>
      </c>
      <c r="L58" s="124">
        <f>'[3]2011 published'!L58</f>
        <v>0.5</v>
      </c>
      <c r="M58" s="124">
        <f>'[3]2011 published'!M58</f>
        <v>-3.3999999999999986</v>
      </c>
      <c r="N58" s="124">
        <f>'[3]2011 published'!N58</f>
        <v>0.6000000000000014</v>
      </c>
    </row>
    <row r="59" spans="1:14" ht="12.75">
      <c r="A59" s="114" t="s">
        <v>26</v>
      </c>
      <c r="B59" s="123">
        <f>'[3]2011 published'!B59/1000</f>
        <v>53.978</v>
      </c>
      <c r="C59" s="124">
        <f>'[3]2011 published'!C59/1000</f>
        <v>2.699</v>
      </c>
      <c r="D59" s="124">
        <f>'[3]2011 published'!D59/1000</f>
        <v>3.379</v>
      </c>
      <c r="E59" s="124">
        <f>'[3]2011 published'!E59/1000</f>
        <v>4.28</v>
      </c>
      <c r="F59" s="124">
        <f>'[3]2011 published'!F59/1000</f>
        <v>3.84</v>
      </c>
      <c r="G59" s="124">
        <f>'[3]2011 published'!G59/1000</f>
        <v>4.065</v>
      </c>
      <c r="H59" s="124">
        <f>'[3]2011 published'!H59/1000</f>
        <v>4.583</v>
      </c>
      <c r="I59" s="124">
        <f>'[3]2011 published'!I59/1000</f>
        <v>5.967</v>
      </c>
      <c r="J59" s="124">
        <f>'[3]2011 published'!J59/1000</f>
        <v>6.589</v>
      </c>
      <c r="K59" s="124">
        <f>'[3]2011 published'!K59/1000</f>
        <v>5.745</v>
      </c>
      <c r="L59" s="124">
        <f>'[3]2011 published'!L59/1000</f>
        <v>4.878</v>
      </c>
      <c r="M59" s="124">
        <f>'[3]2011 published'!M59/1000</f>
        <v>4.845</v>
      </c>
      <c r="N59" s="124">
        <f>'[3]2011 published'!N59/1000</f>
        <v>3.108</v>
      </c>
    </row>
    <row r="60" spans="1:14" ht="12.75">
      <c r="A60" s="107" t="s">
        <v>17</v>
      </c>
      <c r="B60" s="123">
        <f>'[3]2011 published'!B60</f>
        <v>-10.015670323075385</v>
      </c>
      <c r="C60" s="124">
        <f>'[3]2011 published'!C60</f>
        <v>-15.84034923604615</v>
      </c>
      <c r="D60" s="124">
        <f>'[3]2011 published'!D60</f>
        <v>2.8301886792452833</v>
      </c>
      <c r="E60" s="124">
        <f>'[3]2011 published'!E60</f>
        <v>19.88795518207283</v>
      </c>
      <c r="F60" s="124">
        <f>'[3]2011 published'!F60</f>
        <v>-8.506075768406005</v>
      </c>
      <c r="G60" s="124">
        <f>'[3]2011 published'!G60</f>
        <v>-12.880411487355337</v>
      </c>
      <c r="H60" s="124">
        <f>'[3]2011 published'!H60</f>
        <v>-15.939104915627292</v>
      </c>
      <c r="I60" s="124">
        <f>'[3]2011 published'!I60</f>
        <v>-21.70318855793203</v>
      </c>
      <c r="J60" s="124">
        <f>'[3]2011 published'!J60</f>
        <v>-3.017368266117162</v>
      </c>
      <c r="K60" s="124">
        <f>'[3]2011 published'!K60</f>
        <v>-1.5424164524421593</v>
      </c>
      <c r="L60" s="124">
        <f>'[3]2011 published'!L60</f>
        <v>-14.72027972027972</v>
      </c>
      <c r="M60" s="124">
        <f>'[3]2011 published'!M60</f>
        <v>-21.85483870967742</v>
      </c>
      <c r="N60" s="124">
        <f>'[3]2011 published'!N60</f>
        <v>-9.598603839441536</v>
      </c>
    </row>
    <row r="61" spans="1:14" ht="12.75">
      <c r="A61" s="109"/>
      <c r="B61" s="123"/>
      <c r="C61" s="127"/>
      <c r="D61" s="127"/>
      <c r="E61" s="127"/>
      <c r="F61" s="127"/>
      <c r="G61" s="127"/>
      <c r="H61" s="127"/>
      <c r="I61" s="127"/>
      <c r="J61" s="127"/>
      <c r="K61" s="127"/>
      <c r="L61" s="127"/>
      <c r="M61" s="127"/>
      <c r="N61" s="127"/>
    </row>
    <row r="62" spans="1:14" ht="12.75">
      <c r="A62" s="113" t="s">
        <v>33</v>
      </c>
      <c r="B62" s="123"/>
      <c r="C62" s="127"/>
      <c r="D62" s="127"/>
      <c r="E62" s="127"/>
      <c r="F62" s="127"/>
      <c r="G62" s="127"/>
      <c r="H62" s="127"/>
      <c r="I62" s="127"/>
      <c r="J62" s="127"/>
      <c r="K62" s="127"/>
      <c r="L62" s="127"/>
      <c r="M62" s="127"/>
      <c r="N62" s="127"/>
    </row>
    <row r="63" spans="1:14" ht="12.75">
      <c r="A63" s="114" t="s">
        <v>24</v>
      </c>
      <c r="B63" s="123">
        <f>'[3]2011 published'!B63</f>
        <v>47.67</v>
      </c>
      <c r="C63" s="124">
        <f>'[3]2011 published'!C63</f>
        <v>31.9</v>
      </c>
      <c r="D63" s="124">
        <f>'[3]2011 published'!D63</f>
        <v>45.4</v>
      </c>
      <c r="E63" s="124">
        <f>'[3]2011 published'!E63</f>
        <v>46.7</v>
      </c>
      <c r="F63" s="124">
        <f>'[3]2011 published'!F63</f>
        <v>43.3</v>
      </c>
      <c r="G63" s="124">
        <f>'[3]2011 published'!G63</f>
        <v>37.7</v>
      </c>
      <c r="H63" s="124">
        <f>'[3]2011 published'!H63</f>
        <v>43.4</v>
      </c>
      <c r="I63" s="124">
        <f>'[3]2011 published'!I63</f>
        <v>59.1</v>
      </c>
      <c r="J63" s="124">
        <f>'[3]2011 published'!J63</f>
        <v>60.4</v>
      </c>
      <c r="K63" s="124">
        <f>'[3]2011 published'!K63</f>
        <v>59.9</v>
      </c>
      <c r="L63" s="124">
        <f>'[3]2011 published'!L63</f>
        <v>51.9</v>
      </c>
      <c r="M63" s="124">
        <f>'[3]2011 published'!M63</f>
        <v>48.1</v>
      </c>
      <c r="N63" s="124">
        <f>'[3]2011 published'!N63</f>
        <v>32.8</v>
      </c>
    </row>
    <row r="64" spans="1:14" ht="12.75">
      <c r="A64" s="114" t="s">
        <v>25</v>
      </c>
      <c r="B64" s="123">
        <f>'[3]2011 published'!B64</f>
        <v>0.45000000000000284</v>
      </c>
      <c r="C64" s="124">
        <f>'[3]2011 published'!C64</f>
        <v>0.8999999999999986</v>
      </c>
      <c r="D64" s="124">
        <f>'[3]2011 published'!D64</f>
        <v>5.399999999999999</v>
      </c>
      <c r="E64" s="124">
        <f>'[3]2011 published'!E64</f>
        <v>-0.29999999999999716</v>
      </c>
      <c r="F64" s="124">
        <f>'[3]2011 published'!F64</f>
        <v>-0.7000000000000028</v>
      </c>
      <c r="G64" s="124">
        <f>'[3]2011 published'!G64</f>
        <v>0.7000000000000028</v>
      </c>
      <c r="H64" s="124">
        <f>'[3]2011 published'!H64</f>
        <v>-1.6000000000000014</v>
      </c>
      <c r="I64" s="124">
        <f>'[3]2011 published'!I64</f>
        <v>0.10000000000000142</v>
      </c>
      <c r="J64" s="124">
        <f>'[3]2011 published'!J64</f>
        <v>-0.6000000000000014</v>
      </c>
      <c r="K64" s="124">
        <f>'[3]2011 published'!K64</f>
        <v>-2.1000000000000014</v>
      </c>
      <c r="L64" s="124">
        <f>'[3]2011 published'!L64</f>
        <v>0.8999999999999986</v>
      </c>
      <c r="M64" s="124">
        <f>'[3]2011 published'!M64</f>
        <v>3.1000000000000014</v>
      </c>
      <c r="N64" s="124">
        <f>'[3]2011 published'!N64</f>
        <v>1.7999999999999972</v>
      </c>
    </row>
    <row r="65" spans="1:14" ht="12.75">
      <c r="A65" s="114" t="s">
        <v>26</v>
      </c>
      <c r="B65" s="123">
        <f>'[3]2011 published'!B65/1000</f>
        <v>2504.059</v>
      </c>
      <c r="C65" s="124">
        <f>'[3]2011 published'!C65/1000</f>
        <v>113.982</v>
      </c>
      <c r="D65" s="124">
        <f>'[3]2011 published'!D65/1000</f>
        <v>145.798</v>
      </c>
      <c r="E65" s="124">
        <f>'[3]2011 published'!E65/1000</f>
        <v>165.923</v>
      </c>
      <c r="F65" s="124">
        <f>'[3]2011 published'!F65/1000</f>
        <v>154.194</v>
      </c>
      <c r="G65" s="124">
        <f>'[3]2011 published'!G65/1000</f>
        <v>201.349</v>
      </c>
      <c r="H65" s="124">
        <f>'[3]2011 published'!H65/1000</f>
        <v>246.151</v>
      </c>
      <c r="I65" s="124">
        <f>'[3]2011 published'!I65/1000</f>
        <v>348.335</v>
      </c>
      <c r="J65" s="124">
        <f>'[3]2011 published'!J65/1000</f>
        <v>339.776</v>
      </c>
      <c r="K65" s="124">
        <f>'[3]2011 published'!K65/1000</f>
        <v>279.383</v>
      </c>
      <c r="L65" s="124">
        <f>'[3]2011 published'!L65/1000</f>
        <v>229.881</v>
      </c>
      <c r="M65" s="124">
        <f>'[3]2011 published'!M65/1000</f>
        <v>166.403</v>
      </c>
      <c r="N65" s="124">
        <f>'[3]2011 published'!N65/1000</f>
        <v>112.884</v>
      </c>
    </row>
    <row r="66" spans="1:14" ht="12.75">
      <c r="A66" s="107" t="s">
        <v>17</v>
      </c>
      <c r="B66" s="123">
        <f>'[3]2011 published'!B66</f>
        <v>-1.132800315862205</v>
      </c>
      <c r="C66" s="124">
        <f>'[3]2011 published'!C66</f>
        <v>4.644565426952985</v>
      </c>
      <c r="D66" s="124">
        <f>'[3]2011 published'!D66</f>
        <v>15.828526939638051</v>
      </c>
      <c r="E66" s="124">
        <f>'[3]2011 published'!E66</f>
        <v>-1.0897103444986915</v>
      </c>
      <c r="F66" s="124">
        <f>'[3]2011 published'!F66</f>
        <v>-2.2888863541310216</v>
      </c>
      <c r="G66" s="124">
        <f>'[3]2011 published'!G66</f>
        <v>-1.3198263102694543</v>
      </c>
      <c r="H66" s="124">
        <f>'[3]2011 published'!H66</f>
        <v>-6.4363473263292335</v>
      </c>
      <c r="I66" s="124">
        <f>'[3]2011 published'!I66</f>
        <v>-1.354225370061481</v>
      </c>
      <c r="J66" s="124">
        <f>'[3]2011 published'!J66</f>
        <v>-3.11215033220223</v>
      </c>
      <c r="K66" s="124">
        <f>'[3]2011 published'!K66</f>
        <v>-5.481973158494792</v>
      </c>
      <c r="L66" s="124">
        <f>'[3]2011 published'!L66</f>
        <v>-1.745140277991486</v>
      </c>
      <c r="M66" s="124">
        <f>'[3]2011 published'!M66</f>
        <v>2.5141385640886633</v>
      </c>
      <c r="N66" s="124">
        <f>'[3]2011 published'!N66</f>
        <v>3.0057486996988776</v>
      </c>
    </row>
    <row r="67" spans="1:14" ht="13.5" thickBot="1">
      <c r="A67" s="122"/>
      <c r="B67" s="128"/>
      <c r="C67" s="129"/>
      <c r="D67" s="136"/>
      <c r="E67" s="129"/>
      <c r="F67" s="129"/>
      <c r="G67" s="129"/>
      <c r="H67" s="129"/>
      <c r="I67" s="129"/>
      <c r="J67" s="129"/>
      <c r="K67" s="129"/>
      <c r="L67" s="129"/>
      <c r="M67" s="129"/>
      <c r="N67" s="129"/>
    </row>
    <row r="68" spans="1:14" ht="13.5" thickTop="1">
      <c r="A68" s="112" t="s">
        <v>34</v>
      </c>
      <c r="B68" s="123"/>
      <c r="C68" s="127"/>
      <c r="D68" s="125"/>
      <c r="E68" s="127"/>
      <c r="F68" s="127"/>
      <c r="G68" s="127"/>
      <c r="H68" s="127"/>
      <c r="I68" s="127"/>
      <c r="J68" s="127"/>
      <c r="K68" s="127"/>
      <c r="L68" s="127"/>
      <c r="M68" s="127"/>
      <c r="N68" s="127"/>
    </row>
    <row r="69" spans="1:14" ht="12.75">
      <c r="A69" s="111" t="s">
        <v>35</v>
      </c>
      <c r="B69" s="123">
        <f>'[3]2011 published'!B69</f>
        <v>119.77</v>
      </c>
      <c r="C69" s="125">
        <f>'[3]2011 published'!C69</f>
        <v>106.44</v>
      </c>
      <c r="D69" s="125">
        <f>'[3]2011 published'!D69</f>
        <v>119.91</v>
      </c>
      <c r="E69" s="125">
        <f>'[3]2011 published'!E69</f>
        <v>111.2</v>
      </c>
      <c r="F69" s="125">
        <f>'[3]2011 published'!F69</f>
        <v>112.09</v>
      </c>
      <c r="G69" s="125">
        <f>'[3]2011 published'!G69</f>
        <v>120.39</v>
      </c>
      <c r="H69" s="125">
        <f>'[3]2011 published'!H69</f>
        <v>129.52</v>
      </c>
      <c r="I69" s="125">
        <f>'[3]2011 published'!I69</f>
        <v>124.98</v>
      </c>
      <c r="J69" s="125">
        <f>'[3]2011 published'!J69</f>
        <v>124.99</v>
      </c>
      <c r="K69" s="125">
        <f>'[3]2011 published'!K69</f>
        <v>128.8</v>
      </c>
      <c r="L69" s="125">
        <f>'[3]2011 published'!L69</f>
        <v>120.7</v>
      </c>
      <c r="M69" s="125">
        <f>'[3]2011 published'!M69</f>
        <v>113.22</v>
      </c>
      <c r="N69" s="125">
        <f>'[3]2011 published'!N69</f>
        <v>108.54</v>
      </c>
    </row>
    <row r="70" spans="1:14" ht="12.75">
      <c r="A70" s="119" t="s">
        <v>17</v>
      </c>
      <c r="B70" s="123">
        <f>'[3]2011 published'!B70</f>
        <v>0.8419634587858887</v>
      </c>
      <c r="C70" s="125">
        <f>'[3]2011 published'!C70</f>
        <v>2.6422372227579505</v>
      </c>
      <c r="D70" s="125">
        <f>'[3]2011 published'!D70</f>
        <v>11.814621409921672</v>
      </c>
      <c r="E70" s="125">
        <f>'[3]2011 published'!E70</f>
        <v>-2.6610644257703013</v>
      </c>
      <c r="F70" s="125">
        <f>'[3]2011 published'!F70</f>
        <v>-0.5500842871085</v>
      </c>
      <c r="G70" s="125">
        <f>'[3]2011 published'!G70</f>
        <v>-0.3063928453130213</v>
      </c>
      <c r="H70" s="125">
        <f>'[3]2011 published'!H70</f>
        <v>3.071780996339339</v>
      </c>
      <c r="I70" s="125">
        <f>'[3]2011 published'!I70</f>
        <v>1.0837916531866738</v>
      </c>
      <c r="J70" s="125">
        <f>'[3]2011 published'!J70</f>
        <v>1.1900906735751287</v>
      </c>
      <c r="K70" s="125">
        <f>'[3]2011 published'!K70</f>
        <v>-2.880410194540788</v>
      </c>
      <c r="L70" s="125">
        <f>'[3]2011 published'!L70</f>
        <v>-0.992535476991218</v>
      </c>
      <c r="M70" s="125">
        <f>'[3]2011 published'!M70</f>
        <v>2.9085620796218894</v>
      </c>
      <c r="N70" s="125">
        <f>'[3]2011 published'!N70</f>
        <v>1.9729425028184973</v>
      </c>
    </row>
    <row r="71" spans="1:14" ht="13.5" thickBot="1">
      <c r="A71" s="122"/>
      <c r="B71" s="128"/>
      <c r="C71" s="129"/>
      <c r="D71" s="136"/>
      <c r="E71" s="129"/>
      <c r="F71" s="129"/>
      <c r="G71" s="129"/>
      <c r="H71" s="129"/>
      <c r="I71" s="129"/>
      <c r="J71" s="129"/>
      <c r="K71" s="129"/>
      <c r="L71" s="129"/>
      <c r="M71" s="129"/>
      <c r="N71" s="129"/>
    </row>
    <row r="72" spans="1:14" ht="13.5" thickTop="1">
      <c r="A72" s="112" t="s">
        <v>36</v>
      </c>
      <c r="B72" s="123"/>
      <c r="C72" s="127"/>
      <c r="D72" s="125"/>
      <c r="E72" s="127"/>
      <c r="F72" s="127"/>
      <c r="G72" s="127"/>
      <c r="H72" s="127"/>
      <c r="I72" s="127"/>
      <c r="J72" s="127"/>
      <c r="K72" s="127"/>
      <c r="L72" s="127"/>
      <c r="M72" s="127"/>
      <c r="N72" s="127"/>
    </row>
    <row r="73" spans="1:14" ht="12.75">
      <c r="A73" s="111" t="s">
        <v>37</v>
      </c>
      <c r="B73" s="123">
        <f>'[3]2011 published'!B73</f>
        <v>13.6</v>
      </c>
      <c r="C73" s="132"/>
      <c r="D73" s="132"/>
      <c r="E73" s="132"/>
      <c r="F73" s="132"/>
      <c r="G73" s="127">
        <f>'[3]2011 published'!G73</f>
        <v>3.5</v>
      </c>
      <c r="H73" s="127">
        <f>'[3]2011 published'!H73</f>
        <v>6.9</v>
      </c>
      <c r="I73" s="127">
        <f>'[3]2011 published'!I73</f>
        <v>22.2</v>
      </c>
      <c r="J73" s="127">
        <f>'[3]2011 published'!J73</f>
        <v>20.3</v>
      </c>
      <c r="K73" s="127">
        <f>'[3]2011 published'!K73</f>
        <v>10.8</v>
      </c>
      <c r="L73" s="127">
        <f>'[3]2011 published'!L73</f>
        <v>6.9</v>
      </c>
      <c r="M73" s="132"/>
      <c r="N73" s="132"/>
    </row>
    <row r="74" spans="1:14" ht="12.75">
      <c r="A74" s="109" t="s">
        <v>25</v>
      </c>
      <c r="B74" s="123">
        <f>'[3]2011 published'!B74</f>
        <v>0.09999999999999964</v>
      </c>
      <c r="C74" s="133"/>
      <c r="D74" s="133"/>
      <c r="E74" s="133"/>
      <c r="F74" s="133"/>
      <c r="G74" s="127">
        <f>'[3]2011 published'!G74</f>
        <v>-1.5</v>
      </c>
      <c r="H74" s="127">
        <f>'[3]2011 published'!H74</f>
        <v>-1.0999999999999996</v>
      </c>
      <c r="I74" s="127">
        <f>'[3]2011 published'!I74</f>
        <v>-0.8000000000000007</v>
      </c>
      <c r="J74" s="127">
        <f>'[3]2011 published'!J74</f>
        <v>-2.6999999999999993</v>
      </c>
      <c r="K74" s="127">
        <f>'[3]2011 published'!K74</f>
        <v>3.8000000000000007</v>
      </c>
      <c r="L74" s="127">
        <f>'[3]2011 published'!L74</f>
        <v>0.9000000000000004</v>
      </c>
      <c r="M74" s="133"/>
      <c r="N74" s="133"/>
    </row>
    <row r="75" spans="1:14" ht="12.75">
      <c r="A75" s="109"/>
      <c r="B75" s="123"/>
      <c r="C75" s="132"/>
      <c r="D75" s="132"/>
      <c r="E75" s="132"/>
      <c r="F75" s="132"/>
      <c r="G75" s="127"/>
      <c r="H75" s="127"/>
      <c r="I75" s="127"/>
      <c r="J75" s="127"/>
      <c r="K75" s="127"/>
      <c r="L75" s="127"/>
      <c r="M75" s="132"/>
      <c r="N75" s="132"/>
    </row>
    <row r="76" spans="1:14" ht="12.75">
      <c r="A76" s="111" t="s">
        <v>38</v>
      </c>
      <c r="B76" s="123">
        <f>'[3]2011 published'!B76/1000</f>
        <v>249.304</v>
      </c>
      <c r="C76" s="132"/>
      <c r="D76" s="132"/>
      <c r="E76" s="132"/>
      <c r="F76" s="132"/>
      <c r="G76" s="127">
        <f>'[3]2011 published'!G76/1000</f>
        <v>7.518</v>
      </c>
      <c r="H76" s="127">
        <f>'[3]2011 published'!H76/1000</f>
        <v>24.902</v>
      </c>
      <c r="I76" s="127">
        <f>'[3]2011 published'!I76/1000</f>
        <v>90.332</v>
      </c>
      <c r="J76" s="127">
        <f>'[3]2011 published'!J76/1000</f>
        <v>82.528</v>
      </c>
      <c r="K76" s="127">
        <f>'[3]2011 published'!K76/1000</f>
        <v>36.733</v>
      </c>
      <c r="L76" s="127">
        <f>'[3]2011 published'!L76/1000</f>
        <v>7.291</v>
      </c>
      <c r="M76" s="132"/>
      <c r="N76" s="132"/>
    </row>
    <row r="77" spans="1:14" ht="12.75">
      <c r="A77" s="109" t="s">
        <v>17</v>
      </c>
      <c r="B77" s="123">
        <f>'[3]2011 published'!B77</f>
        <v>-5.67225200582182</v>
      </c>
      <c r="C77" s="133"/>
      <c r="D77" s="133"/>
      <c r="E77" s="133"/>
      <c r="F77" s="133"/>
      <c r="G77" s="127">
        <f>'[3]2011 published'!G77</f>
        <v>-28.46812559467174</v>
      </c>
      <c r="H77" s="127">
        <f>'[3]2011 published'!H77</f>
        <v>-19.15984937021166</v>
      </c>
      <c r="I77" s="127">
        <f>'[3]2011 published'!I77</f>
        <v>-8.112341949199955</v>
      </c>
      <c r="J77" s="127">
        <f>'[3]2011 published'!J77</f>
        <v>-15.998615719723958</v>
      </c>
      <c r="K77" s="127">
        <f>'[3]2011 published'!K77</f>
        <v>36.31067240611548</v>
      </c>
      <c r="L77" s="127">
        <f>'[3]2011 published'!L77</f>
        <v>-15.603657830767451</v>
      </c>
      <c r="M77" s="133"/>
      <c r="N77" s="133"/>
    </row>
    <row r="78" spans="1:14" ht="12.75">
      <c r="A78" s="109"/>
      <c r="B78" s="123"/>
      <c r="C78" s="132"/>
      <c r="D78" s="132"/>
      <c r="E78" s="132"/>
      <c r="F78" s="132"/>
      <c r="G78" s="127"/>
      <c r="H78" s="127"/>
      <c r="I78" s="127"/>
      <c r="J78" s="127"/>
      <c r="K78" s="127"/>
      <c r="L78" s="127"/>
      <c r="M78" s="132"/>
      <c r="N78" s="132"/>
    </row>
    <row r="79" spans="1:14" ht="12.75">
      <c r="A79" s="111" t="s">
        <v>39</v>
      </c>
      <c r="B79" s="123">
        <f>'[3]2011 published'!B79</f>
        <v>43.4</v>
      </c>
      <c r="C79" s="132"/>
      <c r="D79" s="132"/>
      <c r="E79" s="132"/>
      <c r="F79" s="132"/>
      <c r="G79" s="127">
        <f>'[3]2011 published'!G79</f>
        <v>34.4</v>
      </c>
      <c r="H79" s="127">
        <f>'[3]2011 published'!H79</f>
        <v>37.6</v>
      </c>
      <c r="I79" s="127">
        <f>'[3]2011 published'!I79</f>
        <v>51.9</v>
      </c>
      <c r="J79" s="127">
        <f>'[3]2011 published'!J79</f>
        <v>50.1</v>
      </c>
      <c r="K79" s="127">
        <f>'[3]2011 published'!K79</f>
        <v>41.3</v>
      </c>
      <c r="L79" s="127">
        <f>'[3]2011 published'!L79</f>
        <v>28.7</v>
      </c>
      <c r="M79" s="132"/>
      <c r="N79" s="132"/>
    </row>
    <row r="80" spans="1:14" ht="12.75">
      <c r="A80" s="109" t="s">
        <v>25</v>
      </c>
      <c r="B80" s="123">
        <f>'[3]2011 published'!B80</f>
        <v>-0.30000000000000426</v>
      </c>
      <c r="C80" s="133"/>
      <c r="D80" s="133"/>
      <c r="E80" s="133"/>
      <c r="F80" s="133"/>
      <c r="G80" s="127">
        <f>'[3]2011 published'!G80</f>
        <v>-3.6000000000000014</v>
      </c>
      <c r="H80" s="127">
        <f>'[3]2011 published'!H80</f>
        <v>-0.3999999999999986</v>
      </c>
      <c r="I80" s="127">
        <f>'[3]2011 published'!I80</f>
        <v>-0.10000000000000142</v>
      </c>
      <c r="J80" s="127">
        <f>'[3]2011 published'!J80</f>
        <v>-2.8999999999999986</v>
      </c>
      <c r="K80" s="127">
        <f>'[3]2011 published'!K80</f>
        <v>6.299999999999997</v>
      </c>
      <c r="L80" s="127">
        <f>'[3]2011 published'!L80</f>
        <v>0.6999999999999993</v>
      </c>
      <c r="M80" s="133"/>
      <c r="N80" s="133"/>
    </row>
    <row r="81" spans="1:14" ht="12.75">
      <c r="A81" s="109"/>
      <c r="B81" s="123"/>
      <c r="C81" s="132"/>
      <c r="D81" s="132"/>
      <c r="E81" s="132"/>
      <c r="F81" s="132"/>
      <c r="G81" s="127"/>
      <c r="H81" s="127"/>
      <c r="I81" s="127"/>
      <c r="J81" s="127"/>
      <c r="K81" s="127"/>
      <c r="L81" s="127"/>
      <c r="M81" s="132"/>
      <c r="N81" s="132"/>
    </row>
    <row r="82" spans="1:14" ht="12.75">
      <c r="A82" s="111" t="s">
        <v>40</v>
      </c>
      <c r="B82" s="123">
        <f>'[3]2011 published'!B82/1000</f>
        <v>796.89</v>
      </c>
      <c r="C82" s="132"/>
      <c r="D82" s="132"/>
      <c r="E82" s="132"/>
      <c r="F82" s="132"/>
      <c r="G82" s="127">
        <f>'[3]2011 published'!G82/1000</f>
        <v>73.762</v>
      </c>
      <c r="H82" s="127">
        <f>'[3]2011 published'!H82/1000</f>
        <v>136.326</v>
      </c>
      <c r="I82" s="127">
        <f>'[3]2011 published'!I82/1000</f>
        <v>211.568</v>
      </c>
      <c r="J82" s="127">
        <f>'[3]2011 published'!J82/1000</f>
        <v>204.013</v>
      </c>
      <c r="K82" s="127">
        <f>'[3]2011 published'!K82/1000</f>
        <v>140.807</v>
      </c>
      <c r="L82" s="127">
        <f>'[3]2011 published'!L82/1000</f>
        <v>30.414</v>
      </c>
      <c r="M82" s="132"/>
      <c r="N82" s="132"/>
    </row>
    <row r="83" spans="1:14" ht="12.75">
      <c r="A83" s="109" t="s">
        <v>17</v>
      </c>
      <c r="B83" s="123">
        <f>'[3]2011 published'!B83</f>
        <v>-1.5977447090682106</v>
      </c>
      <c r="C83" s="133"/>
      <c r="D83" s="133"/>
      <c r="E83" s="133"/>
      <c r="F83" s="133"/>
      <c r="G83" s="127">
        <f>'[3]2011 published'!G83</f>
        <v>-17.359982970523323</v>
      </c>
      <c r="H83" s="127">
        <f>'[3]2011 published'!H83</f>
        <v>-3.9538390001268158</v>
      </c>
      <c r="I83" s="127">
        <f>'[3]2011 published'!I83</f>
        <v>-5.714578570441773</v>
      </c>
      <c r="J83" s="127">
        <f>'[3]2011 published'!J83</f>
        <v>-9.705987793381517</v>
      </c>
      <c r="K83" s="127">
        <f>'[3]2011 published'!K83</f>
        <v>9.748246297739673</v>
      </c>
      <c r="L83" s="127">
        <f>'[3]2011 published'!L83</f>
        <v>-24.01249219237976</v>
      </c>
      <c r="M83" s="133"/>
      <c r="N83" s="133"/>
    </row>
    <row r="84" spans="1:14" ht="13.5" thickBot="1">
      <c r="A84" s="122"/>
      <c r="B84" s="128"/>
      <c r="C84" s="129"/>
      <c r="D84" s="136"/>
      <c r="E84" s="129"/>
      <c r="F84" s="129"/>
      <c r="G84" s="129"/>
      <c r="H84" s="129"/>
      <c r="I84" s="129"/>
      <c r="J84" s="129"/>
      <c r="K84" s="129"/>
      <c r="L84" s="129"/>
      <c r="M84" s="129"/>
      <c r="N84" s="129"/>
    </row>
    <row r="85" spans="1:14" ht="13.5" thickTop="1">
      <c r="A85" s="112" t="s">
        <v>41</v>
      </c>
      <c r="B85" s="123"/>
      <c r="C85" s="127"/>
      <c r="D85" s="125"/>
      <c r="E85" s="127"/>
      <c r="F85" s="127"/>
      <c r="G85" s="127"/>
      <c r="H85" s="127"/>
      <c r="I85" s="127"/>
      <c r="J85" s="127"/>
      <c r="K85" s="127"/>
      <c r="L85" s="127"/>
      <c r="M85" s="127"/>
      <c r="N85" s="127"/>
    </row>
    <row r="86" spans="1:14" ht="12.75">
      <c r="A86" s="111" t="s">
        <v>42</v>
      </c>
      <c r="B86" s="123">
        <f>'[3]2011 published'!B86/1000</f>
        <v>243.577</v>
      </c>
      <c r="C86" s="132"/>
      <c r="D86" s="132"/>
      <c r="E86" s="132"/>
      <c r="F86" s="127">
        <f>'[3]2011 published'!F86/1000</f>
        <v>1.637</v>
      </c>
      <c r="G86" s="127">
        <f>'[3]2011 published'!G86/1000</f>
        <v>8.413</v>
      </c>
      <c r="H86" s="127">
        <f>'[3]2011 published'!H86/1000</f>
        <v>24.817</v>
      </c>
      <c r="I86" s="127">
        <f>'[3]2011 published'!I86/1000</f>
        <v>26.593</v>
      </c>
      <c r="J86" s="127">
        <f>'[3]2011 published'!J86/1000</f>
        <v>31.412</v>
      </c>
      <c r="K86" s="127">
        <f>'[3]2011 published'!K86/1000</f>
        <v>82.446</v>
      </c>
      <c r="L86" s="127">
        <f>'[3]2011 published'!L86/1000</f>
        <v>68.259</v>
      </c>
      <c r="M86" s="132"/>
      <c r="N86" s="132"/>
    </row>
    <row r="87" spans="1:14" ht="12.75">
      <c r="A87" s="109" t="s">
        <v>17</v>
      </c>
      <c r="B87" s="123">
        <f>'[3]2011 published'!B87</f>
        <v>-6.75264914859733</v>
      </c>
      <c r="C87" s="133"/>
      <c r="D87" s="133"/>
      <c r="E87" s="133"/>
      <c r="F87" s="127">
        <f>'[3]2011 published'!F87</f>
        <v>-31.24737505249895</v>
      </c>
      <c r="G87" s="127">
        <f>'[3]2011 published'!G87</f>
        <v>98.32626119754832</v>
      </c>
      <c r="H87" s="127">
        <f>'[3]2011 published'!H87</f>
        <v>66.94920955264043</v>
      </c>
      <c r="I87" s="127">
        <f>'[3]2011 published'!I87</f>
        <v>-10.003722630207452</v>
      </c>
      <c r="J87" s="127">
        <f>'[3]2011 published'!J87</f>
        <v>-13.979790234685217</v>
      </c>
      <c r="K87" s="127">
        <f>'[3]2011 published'!K87</f>
        <v>-8.259800376102994</v>
      </c>
      <c r="L87" s="127">
        <f>'[3]2011 published'!L87</f>
        <v>-18.538541405606672</v>
      </c>
      <c r="M87" s="133"/>
      <c r="N87" s="133"/>
    </row>
    <row r="88" spans="1:14" ht="12.75">
      <c r="A88" s="109"/>
      <c r="B88" s="123"/>
      <c r="C88" s="132"/>
      <c r="D88" s="132"/>
      <c r="E88" s="132"/>
      <c r="F88" s="127"/>
      <c r="G88" s="127"/>
      <c r="H88" s="127"/>
      <c r="I88" s="127"/>
      <c r="J88" s="127"/>
      <c r="K88" s="127"/>
      <c r="L88" s="127"/>
      <c r="M88" s="132"/>
      <c r="N88" s="132"/>
    </row>
    <row r="89" spans="1:14" ht="12.75">
      <c r="A89" s="111" t="s">
        <v>29</v>
      </c>
      <c r="B89" s="123">
        <f>'[3]2011 published'!B89/1000</f>
        <v>67.593</v>
      </c>
      <c r="C89" s="132"/>
      <c r="D89" s="132"/>
      <c r="E89" s="132"/>
      <c r="F89" s="131">
        <f>'[3]2011 published'!F89/1000</f>
        <v>0.24</v>
      </c>
      <c r="G89" s="131">
        <f>'[3]2011 published'!G89/1000</f>
        <v>8.512</v>
      </c>
      <c r="H89" s="131">
        <f>'[3]2011 published'!H89/1000</f>
        <v>7.213</v>
      </c>
      <c r="I89" s="131">
        <f>'[3]2011 published'!I89/1000</f>
        <v>7.189</v>
      </c>
      <c r="J89" s="125">
        <f>'[3]2011 published'!J89/1000</f>
        <v>0</v>
      </c>
      <c r="K89" s="131">
        <f>'[3]2011 published'!K89/1000</f>
        <v>24.825</v>
      </c>
      <c r="L89" s="131">
        <f>'[3]2011 published'!L89/1000</f>
        <v>19.614</v>
      </c>
      <c r="M89" s="132"/>
      <c r="N89" s="132"/>
    </row>
    <row r="90" spans="1:14" ht="12.75">
      <c r="A90" s="109" t="s">
        <v>17</v>
      </c>
      <c r="B90" s="123">
        <f>'[3]2011 published'!B90</f>
        <v>-1.6986373089396607</v>
      </c>
      <c r="C90" s="133"/>
      <c r="D90" s="133"/>
      <c r="E90" s="133"/>
      <c r="F90" s="127">
        <f>'[3]2011 published'!F90</f>
        <v>-93.82239382239382</v>
      </c>
      <c r="G90" s="127">
        <f>'[3]2011 published'!G90</f>
        <v>156.54008438818565</v>
      </c>
      <c r="H90" s="127">
        <f>'[3]2011 published'!H90</f>
        <v>35.557226085322306</v>
      </c>
      <c r="I90" s="127">
        <f>'[3]2011 published'!I90</f>
        <v>163.62302896956362</v>
      </c>
      <c r="J90" s="127">
        <f>'[3]2011 published'!J90</f>
        <v>-100</v>
      </c>
      <c r="K90" s="127">
        <f>'[3]2011 published'!K90</f>
        <v>2.557217218871354</v>
      </c>
      <c r="L90" s="127">
        <f>'[3]2011 published'!L90</f>
        <v>-29.972508836445428</v>
      </c>
      <c r="M90" s="133"/>
      <c r="N90" s="133"/>
    </row>
    <row r="91" spans="1:14" ht="13.5" thickBot="1">
      <c r="A91" s="122"/>
      <c r="B91" s="128"/>
      <c r="C91" s="129"/>
      <c r="D91" s="136"/>
      <c r="E91" s="129"/>
      <c r="F91" s="129"/>
      <c r="G91" s="129"/>
      <c r="H91" s="129"/>
      <c r="I91" s="129"/>
      <c r="J91" s="129"/>
      <c r="K91" s="129"/>
      <c r="L91" s="129"/>
      <c r="M91" s="129"/>
      <c r="N91" s="129"/>
    </row>
    <row r="92" spans="1:14" ht="13.5" thickTop="1">
      <c r="A92" s="112" t="s">
        <v>43</v>
      </c>
      <c r="B92" s="123"/>
      <c r="C92" s="127"/>
      <c r="D92" s="125"/>
      <c r="E92" s="127"/>
      <c r="F92" s="127"/>
      <c r="G92" s="127"/>
      <c r="H92" s="127"/>
      <c r="I92" s="127"/>
      <c r="J92" s="127"/>
      <c r="K92" s="127"/>
      <c r="L92" s="127"/>
      <c r="M92" s="127"/>
      <c r="N92" s="127"/>
    </row>
    <row r="93" spans="1:14" ht="12.75">
      <c r="A93" s="111" t="s">
        <v>44</v>
      </c>
      <c r="B93" s="123">
        <f>'[3]2011 published'!B93/1000</f>
        <v>1800.304</v>
      </c>
      <c r="C93" s="124">
        <f>'[3]2011 published'!C93/1000</f>
        <v>111.943</v>
      </c>
      <c r="D93" s="124">
        <f>'[3]2011 published'!D93/1000</f>
        <v>129.952</v>
      </c>
      <c r="E93" s="124">
        <f>'[3]2011 published'!E93/1000</f>
        <v>155.833</v>
      </c>
      <c r="F93" s="124">
        <f>'[3]2011 published'!F93/1000</f>
        <v>165.398</v>
      </c>
      <c r="G93" s="124">
        <f>'[3]2011 published'!G93/1000</f>
        <v>152.499</v>
      </c>
      <c r="H93" s="124">
        <f>'[3]2011 published'!H93/1000</f>
        <v>147.693</v>
      </c>
      <c r="I93" s="124">
        <f>'[3]2011 published'!I93/1000</f>
        <v>174.612</v>
      </c>
      <c r="J93" s="124">
        <f>'[3]2011 published'!J93/1000</f>
        <v>196.108</v>
      </c>
      <c r="K93" s="124">
        <f>'[3]2011 published'!K93/1000</f>
        <v>156.4</v>
      </c>
      <c r="L93" s="124">
        <f>'[3]2011 published'!L93/1000</f>
        <v>153.571</v>
      </c>
      <c r="M93" s="124">
        <f>'[3]2011 published'!M93/1000</f>
        <v>121.048</v>
      </c>
      <c r="N93" s="124">
        <f>'[3]2011 published'!N93/1000</f>
        <v>135.247</v>
      </c>
    </row>
    <row r="94" spans="1:14" ht="12.75">
      <c r="A94" s="109" t="s">
        <v>17</v>
      </c>
      <c r="B94" s="123">
        <f>'[3]2011 published'!B94</f>
        <v>2.2801787782877665</v>
      </c>
      <c r="C94" s="124">
        <f>'[3]2011 published'!C94</f>
        <v>3.5205666937930014</v>
      </c>
      <c r="D94" s="124">
        <f>'[3]2011 published'!D94</f>
        <v>12.24627291101629</v>
      </c>
      <c r="E94" s="124">
        <f>'[3]2011 published'!E94</f>
        <v>1.37127988290779</v>
      </c>
      <c r="F94" s="124">
        <f>'[3]2011 published'!F94</f>
        <v>2.970876445905395</v>
      </c>
      <c r="G94" s="124">
        <f>'[3]2011 published'!G94</f>
        <v>-0.07535350623140734</v>
      </c>
      <c r="H94" s="124">
        <f>'[3]2011 published'!H94</f>
        <v>-0.6023366624491883</v>
      </c>
      <c r="I94" s="124">
        <f>'[3]2011 published'!I94</f>
        <v>0.7338179300796124</v>
      </c>
      <c r="J94" s="124">
        <f>'[3]2011 published'!J94</f>
        <v>0.7123011899076114</v>
      </c>
      <c r="K94" s="124">
        <f>'[3]2011 published'!K94</f>
        <v>1.7454152761243062</v>
      </c>
      <c r="L94" s="124">
        <f>'[3]2011 published'!L94</f>
        <v>1.0149446154655721</v>
      </c>
      <c r="M94" s="124">
        <f>'[3]2011 published'!M94</f>
        <v>5.085510895042972</v>
      </c>
      <c r="N94" s="124">
        <f>'[3]2011 published'!N94</f>
        <v>2.6854452964847013</v>
      </c>
    </row>
    <row r="95" spans="1:14" ht="13.5" thickBot="1">
      <c r="A95" s="122"/>
      <c r="B95" s="128"/>
      <c r="C95" s="129"/>
      <c r="D95" s="129"/>
      <c r="E95" s="136"/>
      <c r="F95" s="136"/>
      <c r="G95" s="136"/>
      <c r="H95" s="136"/>
      <c r="I95" s="136"/>
      <c r="J95" s="136"/>
      <c r="K95" s="136"/>
      <c r="L95" s="136"/>
      <c r="M95" s="136"/>
      <c r="N95" s="136"/>
    </row>
    <row r="96" spans="1:14" ht="13.5" thickTop="1">
      <c r="A96" s="112" t="s">
        <v>45</v>
      </c>
      <c r="B96" s="123"/>
      <c r="C96" s="127"/>
      <c r="D96" s="127"/>
      <c r="E96" s="125"/>
      <c r="F96" s="125"/>
      <c r="G96" s="125"/>
      <c r="H96" s="125"/>
      <c r="I96" s="125"/>
      <c r="J96" s="125"/>
      <c r="K96" s="125"/>
      <c r="L96" s="125"/>
      <c r="M96" s="125"/>
      <c r="N96" s="125"/>
    </row>
    <row r="97" spans="1:14" ht="12.75">
      <c r="A97" s="111" t="s">
        <v>46</v>
      </c>
      <c r="B97" s="123">
        <f>'[3]2011 published'!B97/1000</f>
        <v>14.84</v>
      </c>
      <c r="C97" s="124">
        <f>'[3]2011 published'!C97/1000</f>
        <v>0.77</v>
      </c>
      <c r="D97" s="124">
        <f>'[3]2011 published'!D97/1000</f>
        <v>1.115</v>
      </c>
      <c r="E97" s="124">
        <f>'[3]2011 published'!E97/1000</f>
        <v>0.756</v>
      </c>
      <c r="F97" s="124">
        <f>'[3]2011 published'!F97/1000</f>
        <v>0.702</v>
      </c>
      <c r="G97" s="124">
        <f>'[3]2011 published'!G97/1000</f>
        <v>1.169</v>
      </c>
      <c r="H97" s="124">
        <f>'[3]2011 published'!H97/1000</f>
        <v>1.203</v>
      </c>
      <c r="I97" s="124">
        <f>'[3]2011 published'!I97/1000</f>
        <v>1.785</v>
      </c>
      <c r="J97" s="124">
        <f>'[3]2011 published'!J97/1000</f>
        <v>2.287</v>
      </c>
      <c r="K97" s="124">
        <f>'[3]2011 published'!K97/1000</f>
        <v>1.686</v>
      </c>
      <c r="L97" s="124">
        <f>'[3]2011 published'!L97/1000</f>
        <v>1.546</v>
      </c>
      <c r="M97" s="124">
        <f>'[3]2011 published'!M97/1000</f>
        <v>0.882</v>
      </c>
      <c r="N97" s="124">
        <f>'[3]2011 published'!N97/1000</f>
        <v>0.939</v>
      </c>
    </row>
    <row r="98" spans="1:14" ht="12.75">
      <c r="A98" s="109" t="s">
        <v>17</v>
      </c>
      <c r="B98" s="123">
        <f>'[3]2011 published'!B98</f>
        <v>-5.986696230598669</v>
      </c>
      <c r="C98" s="124">
        <f>'[3]2011 published'!C98</f>
        <v>-27.563499529633113</v>
      </c>
      <c r="D98" s="124">
        <f>'[3]2011 published'!D98</f>
        <v>8.463035019455253</v>
      </c>
      <c r="E98" s="124">
        <f>'[3]2011 published'!E98</f>
        <v>-37.36536868268434</v>
      </c>
      <c r="F98" s="124">
        <f>'[3]2011 published'!F98</f>
        <v>-18.466898954703833</v>
      </c>
      <c r="G98" s="124">
        <f>'[3]2011 published'!G98</f>
        <v>8.542246982358403</v>
      </c>
      <c r="H98" s="124">
        <f>'[3]2011 published'!H98</f>
        <v>4.427083333333334</v>
      </c>
      <c r="I98" s="124">
        <f>'[3]2011 published'!I98</f>
        <v>1.0186757215619695</v>
      </c>
      <c r="J98" s="124">
        <f>'[3]2011 published'!J98</f>
        <v>16.091370558375633</v>
      </c>
      <c r="K98" s="124">
        <f>'[3]2011 published'!K98</f>
        <v>3.6900369003690034</v>
      </c>
      <c r="L98" s="124">
        <f>'[3]2011 published'!L98</f>
        <v>-4.920049200492005</v>
      </c>
      <c r="M98" s="124">
        <f>'[3]2011 published'!M98</f>
        <v>-26.5</v>
      </c>
      <c r="N98" s="124">
        <f>'[3]2011 published'!N98</f>
        <v>-22.2682119205298</v>
      </c>
    </row>
    <row r="99" spans="1:14" ht="12.75">
      <c r="A99" s="109"/>
      <c r="B99" s="123"/>
      <c r="C99" s="127"/>
      <c r="D99" s="127"/>
      <c r="E99" s="127"/>
      <c r="F99" s="127"/>
      <c r="G99" s="127"/>
      <c r="H99" s="127"/>
      <c r="I99" s="127"/>
      <c r="J99" s="127"/>
      <c r="K99" s="127"/>
      <c r="L99" s="127"/>
      <c r="M99" s="127"/>
      <c r="N99" s="127"/>
    </row>
    <row r="100" spans="1:14" ht="25.5">
      <c r="A100" s="120" t="s">
        <v>47</v>
      </c>
      <c r="B100" s="123">
        <f>'[3]2011 published'!B100/1000</f>
        <v>5.307</v>
      </c>
      <c r="C100" s="126">
        <f>'[3]2011 published'!C100/1000</f>
        <v>0.368</v>
      </c>
      <c r="D100" s="126">
        <f>'[3]2011 published'!D100/1000</f>
        <v>0.204</v>
      </c>
      <c r="E100" s="126">
        <f>'[3]2011 published'!E100/1000</f>
        <v>0.26</v>
      </c>
      <c r="F100" s="126">
        <f>'[3]2011 published'!F100/1000</f>
        <v>0.424</v>
      </c>
      <c r="G100" s="126">
        <f>'[3]2011 published'!G100/1000</f>
        <v>0.664</v>
      </c>
      <c r="H100" s="126">
        <f>'[3]2011 published'!H100/1000</f>
        <v>0.518</v>
      </c>
      <c r="I100" s="126">
        <f>'[3]2011 published'!I100/1000</f>
        <v>0.436</v>
      </c>
      <c r="J100" s="126">
        <f>'[3]2011 published'!J100/1000</f>
        <v>0.432</v>
      </c>
      <c r="K100" s="126">
        <f>'[3]2011 published'!K100/1000</f>
        <v>0.84</v>
      </c>
      <c r="L100" s="126">
        <f>'[3]2011 published'!L100/1000</f>
        <v>0.484</v>
      </c>
      <c r="M100" s="126">
        <f>'[3]2011 published'!M100/1000</f>
        <v>0.468</v>
      </c>
      <c r="N100" s="126">
        <f>'[3]2011 published'!N100/1000</f>
        <v>0.209</v>
      </c>
    </row>
    <row r="101" spans="1:14" ht="12.75">
      <c r="A101" s="109" t="s">
        <v>17</v>
      </c>
      <c r="B101" s="123">
        <f>'[3]2011 published'!B101</f>
        <v>16.177758318739055</v>
      </c>
      <c r="C101" s="124">
        <f>'[3]2011 published'!C101</f>
        <v>390.6666666666667</v>
      </c>
      <c r="D101" s="124">
        <f>'[3]2011 published'!D101</f>
        <v>264.2857142857143</v>
      </c>
      <c r="E101" s="124">
        <f>'[3]2011 published'!E101</f>
        <v>122.22222222222223</v>
      </c>
      <c r="F101" s="124">
        <f>'[3]2011 published'!F101</f>
        <v>153.89221556886227</v>
      </c>
      <c r="G101" s="124">
        <f>'[3]2011 published'!G101</f>
        <v>336.84210526315786</v>
      </c>
      <c r="H101" s="124">
        <f>'[3]2011 published'!H101</f>
        <v>38.50267379679144</v>
      </c>
      <c r="I101" s="124">
        <f>'[3]2011 published'!I101</f>
        <v>-12.273641851106639</v>
      </c>
      <c r="J101" s="124">
        <f>'[3]2011 published'!J101</f>
        <v>-61.53161175422974</v>
      </c>
      <c r="K101" s="124">
        <f>'[3]2011 published'!K101</f>
        <v>50.53763440860215</v>
      </c>
      <c r="L101" s="124">
        <f>'[3]2011 published'!L101</f>
        <v>-53.28185328185329</v>
      </c>
      <c r="M101" s="124">
        <f>'[3]2011 published'!M101</f>
        <v>51.94805194805194</v>
      </c>
      <c r="N101" s="124">
        <f>'[3]2011 published'!N101</f>
        <v>99.04761904761905</v>
      </c>
    </row>
    <row r="102" spans="1:14" ht="13.5" thickBot="1">
      <c r="A102" s="122"/>
      <c r="B102" s="128"/>
      <c r="C102" s="129"/>
      <c r="D102" s="136"/>
      <c r="E102" s="136"/>
      <c r="F102" s="129"/>
      <c r="G102" s="129"/>
      <c r="H102" s="129"/>
      <c r="I102" s="129"/>
      <c r="J102" s="129"/>
      <c r="K102" s="129"/>
      <c r="L102" s="129"/>
      <c r="M102" s="129"/>
      <c r="N102" s="129"/>
    </row>
    <row r="103" spans="1:14" ht="13.5" thickTop="1">
      <c r="A103" s="112" t="s">
        <v>48</v>
      </c>
      <c r="B103" s="123"/>
      <c r="C103" s="127"/>
      <c r="D103" s="125"/>
      <c r="E103" s="125"/>
      <c r="F103" s="127"/>
      <c r="G103" s="127"/>
      <c r="H103" s="127"/>
      <c r="I103" s="127"/>
      <c r="J103" s="127"/>
      <c r="K103" s="127"/>
      <c r="L103" s="127"/>
      <c r="M103" s="127"/>
      <c r="N103" s="127"/>
    </row>
    <row r="104" spans="1:14" ht="12.75">
      <c r="A104" s="111" t="s">
        <v>49</v>
      </c>
      <c r="B104" s="123">
        <f>'[3]2011 published'!B104/1000</f>
        <v>517.466</v>
      </c>
      <c r="C104" s="124">
        <f>'[3]2011 published'!C104/1000</f>
        <v>20.43</v>
      </c>
      <c r="D104" s="124">
        <f>'[3]2011 published'!D104/1000</f>
        <v>34.043</v>
      </c>
      <c r="E104" s="124">
        <f>'[3]2011 published'!E104/1000</f>
        <v>38.131</v>
      </c>
      <c r="F104" s="124">
        <f>'[3]2011 published'!F104/1000</f>
        <v>25.541</v>
      </c>
      <c r="G104" s="124">
        <f>'[3]2011 published'!G104/1000</f>
        <v>29.793</v>
      </c>
      <c r="H104" s="124">
        <f>'[3]2011 published'!H104/1000</f>
        <v>58.865</v>
      </c>
      <c r="I104" s="124">
        <f>'[3]2011 published'!I104/1000</f>
        <v>87.209</v>
      </c>
      <c r="J104" s="124">
        <f>'[3]2011 published'!J104/1000</f>
        <v>95.366</v>
      </c>
      <c r="K104" s="124">
        <f>'[3]2011 published'!K104/1000</f>
        <v>67.732</v>
      </c>
      <c r="L104" s="124">
        <f>'[3]2011 published'!L104/1000</f>
        <v>41.66</v>
      </c>
      <c r="M104" s="124">
        <f>'[3]2011 published'!M104/1000</f>
        <v>9.498</v>
      </c>
      <c r="N104" s="124">
        <f>'[3]2011 published'!N104/1000</f>
        <v>9.198</v>
      </c>
    </row>
    <row r="105" spans="1:14" ht="12.75">
      <c r="A105" s="109" t="s">
        <v>17</v>
      </c>
      <c r="B105" s="123">
        <f>'[3]2011 published'!B105</f>
        <v>7.931336559319206</v>
      </c>
      <c r="C105" s="124">
        <f>'[3]2011 published'!C105</f>
        <v>344.613710554951</v>
      </c>
      <c r="D105" s="124">
        <f>'[3]2011 published'!D105</f>
        <v>601.1946446961895</v>
      </c>
      <c r="E105" s="124">
        <f>'[3]2011 published'!E105</f>
        <v>180.51938497756197</v>
      </c>
      <c r="F105" s="124">
        <f>'[3]2011 published'!F105</f>
        <v>204.53082150947895</v>
      </c>
      <c r="G105" s="124">
        <f>'[3]2011 published'!G105</f>
        <v>64.88460899883779</v>
      </c>
      <c r="H105" s="124">
        <f>'[3]2011 published'!H105</f>
        <v>-21.53948683772076</v>
      </c>
      <c r="I105" s="124">
        <f>'[3]2011 published'!I105</f>
        <v>-13.57316287597245</v>
      </c>
      <c r="J105" s="124">
        <f>'[3]2011 published'!J105</f>
        <v>-11.383065715135295</v>
      </c>
      <c r="K105" s="124">
        <f>'[3]2011 published'!K105</f>
        <v>-14.80251572327044</v>
      </c>
      <c r="L105" s="124">
        <f>'[3]2011 published'!L105</f>
        <v>-12.879817645705682</v>
      </c>
      <c r="M105" s="124">
        <f>'[3]2011 published'!M105</f>
        <v>-11.867866753270855</v>
      </c>
      <c r="N105" s="124">
        <f>'[3]2011 published'!N105</f>
        <v>10.832630437402097</v>
      </c>
    </row>
    <row r="106" spans="1:14" ht="13.5" thickBot="1">
      <c r="A106" s="137"/>
      <c r="B106" s="128"/>
      <c r="C106" s="129"/>
      <c r="D106" s="136"/>
      <c r="E106" s="129"/>
      <c r="F106" s="129"/>
      <c r="G106" s="129"/>
      <c r="H106" s="129"/>
      <c r="I106" s="129"/>
      <c r="J106" s="129"/>
      <c r="K106" s="129"/>
      <c r="L106" s="129"/>
      <c r="M106" s="129"/>
      <c r="N106" s="129"/>
    </row>
    <row r="107" spans="1:14" ht="13.5" thickTop="1">
      <c r="A107" s="112" t="s">
        <v>50</v>
      </c>
      <c r="B107" s="123"/>
      <c r="C107" s="127"/>
      <c r="D107" s="125"/>
      <c r="E107" s="127"/>
      <c r="F107" s="127"/>
      <c r="G107" s="127"/>
      <c r="H107" s="127"/>
      <c r="I107" s="127"/>
      <c r="J107" s="127"/>
      <c r="K107" s="127"/>
      <c r="L107" s="127"/>
      <c r="M107" s="127"/>
      <c r="N107" s="127"/>
    </row>
    <row r="108" spans="1:14" ht="12.75">
      <c r="A108" s="111" t="s">
        <v>51</v>
      </c>
      <c r="B108">
        <f>'[3]2011 published'!B108/1000</f>
        <v>179.982</v>
      </c>
      <c r="C108" s="132"/>
      <c r="D108" s="132"/>
      <c r="E108" s="132"/>
      <c r="F108" s="132"/>
      <c r="G108" s="127">
        <f>'[3]2011 published'!G108/1000</f>
        <v>11.228</v>
      </c>
      <c r="H108" s="127">
        <f>'[3]2011 published'!H108/1000</f>
        <v>21.166</v>
      </c>
      <c r="I108" s="127">
        <f>'[3]2011 published'!I108/1000</f>
        <v>59.628</v>
      </c>
      <c r="J108" s="127">
        <f>'[3]2011 published'!J108/1000</f>
        <v>47.994</v>
      </c>
      <c r="K108" s="127">
        <f>'[3]2011 published'!K108/1000</f>
        <v>27.926</v>
      </c>
      <c r="L108" s="127">
        <f>'[3]2011 published'!L108/1000</f>
        <v>12.04</v>
      </c>
      <c r="M108" s="132"/>
      <c r="N108" s="132"/>
    </row>
    <row r="109" spans="1:14" ht="12.75">
      <c r="A109" s="109" t="s">
        <v>17</v>
      </c>
      <c r="B109" s="103" t="str">
        <f>'[3]2011 published'!B109</f>
        <v>n/a</v>
      </c>
      <c r="C109" s="133"/>
      <c r="D109" s="133"/>
      <c r="E109" s="133"/>
      <c r="F109" s="133"/>
      <c r="G109" s="138" t="s">
        <v>52</v>
      </c>
      <c r="H109" s="138" t="s">
        <v>52</v>
      </c>
      <c r="I109" s="138" t="s">
        <v>52</v>
      </c>
      <c r="J109" s="138" t="s">
        <v>52</v>
      </c>
      <c r="K109" s="138" t="s">
        <v>52</v>
      </c>
      <c r="L109" s="138" t="s">
        <v>52</v>
      </c>
      <c r="M109" s="133"/>
      <c r="N109" s="133"/>
    </row>
    <row r="110" spans="1:14" ht="12.75">
      <c r="A110" s="105"/>
      <c r="B110" s="123"/>
      <c r="C110" s="127"/>
      <c r="D110" s="125"/>
      <c r="E110" s="127"/>
      <c r="F110" s="127"/>
      <c r="G110" s="127"/>
      <c r="H110" s="127"/>
      <c r="I110" s="127"/>
      <c r="J110" s="127"/>
      <c r="K110" s="127"/>
      <c r="L110" s="127"/>
      <c r="M110" s="123"/>
      <c r="N110" s="123"/>
    </row>
    <row r="111" spans="1:14" ht="12.75">
      <c r="A111" s="111" t="s">
        <v>53</v>
      </c>
      <c r="B111" s="123">
        <f>'[3]2011 published'!B111/1000</f>
        <v>38.749</v>
      </c>
      <c r="C111" s="124">
        <f>'[3]2011 published'!C111/1000</f>
        <v>0.996</v>
      </c>
      <c r="D111" s="124">
        <f>'[3]2011 published'!D111/1000</f>
        <v>1.052</v>
      </c>
      <c r="E111" s="124">
        <f>'[3]2011 published'!E111/1000</f>
        <v>1.307</v>
      </c>
      <c r="F111" s="124">
        <f>'[3]2011 published'!F111/1000</f>
        <v>1.428</v>
      </c>
      <c r="G111" s="124">
        <f>'[3]2011 published'!G111/1000</f>
        <v>2.589</v>
      </c>
      <c r="H111" s="124">
        <f>'[3]2011 published'!H111/1000</f>
        <v>3.801</v>
      </c>
      <c r="I111" s="124">
        <f>'[3]2011 published'!I111/1000</f>
        <v>8.884</v>
      </c>
      <c r="J111" s="124">
        <f>'[3]2011 published'!J111/1000</f>
        <v>8.969</v>
      </c>
      <c r="K111" s="124">
        <f>'[3]2011 published'!K111/1000</f>
        <v>4.729</v>
      </c>
      <c r="L111" s="124">
        <f>'[3]2011 published'!L111/1000</f>
        <v>3.293</v>
      </c>
      <c r="M111" s="124">
        <f>'[3]2011 published'!M111/1000</f>
        <v>1.006</v>
      </c>
      <c r="N111" s="124">
        <f>'[3]2011 published'!N111/1000</f>
        <v>0.695</v>
      </c>
    </row>
    <row r="112" spans="1:14" ht="12.75">
      <c r="A112" s="107" t="s">
        <v>17</v>
      </c>
      <c r="B112" s="123">
        <f>'[3]2011 published'!B112</f>
        <v>-2.2230633358566743</v>
      </c>
      <c r="C112" s="124">
        <f>'[3]2011 published'!C112</f>
        <v>-8.287292817679557</v>
      </c>
      <c r="D112" s="124">
        <f>'[3]2011 published'!D112</f>
        <v>24.056603773584907</v>
      </c>
      <c r="E112" s="124">
        <f>'[3]2011 published'!E112</f>
        <v>20.906567992599445</v>
      </c>
      <c r="F112" s="124">
        <f>'[3]2011 published'!F112</f>
        <v>-10.638297872340425</v>
      </c>
      <c r="G112" s="124">
        <f>'[3]2011 published'!G112</f>
        <v>-4.570586067084408</v>
      </c>
      <c r="H112" s="124">
        <f>'[3]2011 published'!H112</f>
        <v>-4.736842105263158</v>
      </c>
      <c r="I112" s="124">
        <f>'[3]2011 published'!I112</f>
        <v>2.2677564176355474</v>
      </c>
      <c r="J112" s="124">
        <f>'[3]2011 published'!J112</f>
        <v>-12.171954563258911</v>
      </c>
      <c r="K112" s="124">
        <f>'[3]2011 published'!K112</f>
        <v>16.449150455552818</v>
      </c>
      <c r="L112" s="124">
        <f>'[3]2011 published'!L112</f>
        <v>-5.752718946765884</v>
      </c>
      <c r="M112" s="124">
        <f>'[3]2011 published'!M112</f>
        <v>-9.613656783468103</v>
      </c>
      <c r="N112" s="124">
        <f>'[3]2011 published'!N112</f>
        <v>-6.961178045515395</v>
      </c>
    </row>
    <row r="113" spans="1:14" ht="12.75">
      <c r="A113" s="109"/>
      <c r="B113" s="123"/>
      <c r="C113" s="127"/>
      <c r="D113" s="127"/>
      <c r="E113" s="127"/>
      <c r="F113" s="127"/>
      <c r="G113" s="127"/>
      <c r="H113" s="127"/>
      <c r="I113" s="127"/>
      <c r="J113" s="127"/>
      <c r="K113" s="127"/>
      <c r="L113" s="127"/>
      <c r="M113" s="127"/>
      <c r="N113" s="127"/>
    </row>
    <row r="114" spans="1:14" ht="12.75">
      <c r="A114" s="111" t="s">
        <v>54</v>
      </c>
      <c r="B114" s="123">
        <f>'[3]2011 published'!B114/1000</f>
        <v>173.743</v>
      </c>
      <c r="C114" s="124">
        <f>'[3]2011 published'!C114/1000</f>
        <v>0.895</v>
      </c>
      <c r="D114" s="124">
        <f>'[3]2011 published'!D114/1000</f>
        <v>2.221</v>
      </c>
      <c r="E114" s="124">
        <f>'[3]2011 published'!E114/1000</f>
        <v>2.268</v>
      </c>
      <c r="F114" s="124">
        <f>'[3]2011 published'!F114/1000</f>
        <v>3.781</v>
      </c>
      <c r="G114" s="124">
        <f>'[3]2011 published'!G114/1000</f>
        <v>7.257</v>
      </c>
      <c r="H114" s="124">
        <f>'[3]2011 published'!H114/1000</f>
        <v>15.482</v>
      </c>
      <c r="I114" s="124">
        <f>'[3]2011 published'!I114/1000</f>
        <v>56.08</v>
      </c>
      <c r="J114" s="124">
        <f>'[3]2011 published'!J114/1000</f>
        <v>27.041</v>
      </c>
      <c r="K114" s="124">
        <f>'[3]2011 published'!K114/1000</f>
        <v>31.477</v>
      </c>
      <c r="L114" s="124">
        <f>'[3]2011 published'!L114/1000</f>
        <v>20.523</v>
      </c>
      <c r="M114" s="124">
        <f>'[3]2011 published'!M114/1000</f>
        <v>5.051</v>
      </c>
      <c r="N114" s="124">
        <f>'[3]2011 published'!N114/1000</f>
        <v>1.667</v>
      </c>
    </row>
    <row r="115" spans="1:14" ht="12.75">
      <c r="A115" s="107" t="s">
        <v>17</v>
      </c>
      <c r="B115" s="123">
        <f>'[3]2011 published'!B115</f>
        <v>11.487349285489698</v>
      </c>
      <c r="C115" s="124">
        <f>'[3]2011 published'!C115</f>
        <v>-22.106179286335944</v>
      </c>
      <c r="D115" s="124">
        <f>'[3]2011 published'!D115</f>
        <v>73.10989867498051</v>
      </c>
      <c r="E115" s="124">
        <f>'[3]2011 published'!E115</f>
        <v>-43.986169424549274</v>
      </c>
      <c r="F115" s="124">
        <f>'[3]2011 published'!F115</f>
        <v>-33.64338364338364</v>
      </c>
      <c r="G115" s="124">
        <f>'[3]2011 published'!G115</f>
        <v>-7.459831675592961</v>
      </c>
      <c r="H115" s="124">
        <f>'[3]2011 published'!H115</f>
        <v>-13.960208958541736</v>
      </c>
      <c r="I115" s="124">
        <f>'[3]2011 published'!I115</f>
        <v>70.0630761766133</v>
      </c>
      <c r="J115" s="124">
        <f>'[3]2011 published'!J115</f>
        <v>6.599124847242481</v>
      </c>
      <c r="K115" s="124">
        <f>'[3]2011 published'!K115</f>
        <v>0.5719215285321746</v>
      </c>
      <c r="L115" s="124">
        <f>'[3]2011 published'!L115</f>
        <v>-4.125011678968513</v>
      </c>
      <c r="M115" s="124">
        <f>'[3]2011 published'!M115</f>
        <v>3.4405078844972357</v>
      </c>
      <c r="N115" s="124">
        <f>'[3]2011 published'!N115</f>
        <v>-12.078059071729957</v>
      </c>
    </row>
    <row r="116" spans="1:14" ht="12.75">
      <c r="A116" s="109"/>
      <c r="B116" s="123"/>
      <c r="C116" s="127"/>
      <c r="D116" s="125"/>
      <c r="E116" s="125"/>
      <c r="F116" s="125"/>
      <c r="G116" s="127"/>
      <c r="H116" s="127"/>
      <c r="I116" s="127"/>
      <c r="J116" s="127"/>
      <c r="K116" s="127"/>
      <c r="L116" s="127"/>
      <c r="M116" s="125"/>
      <c r="N116" s="125"/>
    </row>
    <row r="117" spans="1:14" ht="12.75">
      <c r="A117" s="111" t="s">
        <v>55</v>
      </c>
      <c r="B117" s="123">
        <f>'[3]2011 published'!B117/1000</f>
        <v>80.019</v>
      </c>
      <c r="C117" s="132"/>
      <c r="D117" s="132"/>
      <c r="E117" s="132"/>
      <c r="F117" s="132"/>
      <c r="G117" s="127">
        <f>'[3]2011 published'!G117/1000</f>
        <v>1.586</v>
      </c>
      <c r="H117" s="127">
        <f>'[3]2011 published'!H117/1000</f>
        <v>8.567</v>
      </c>
      <c r="I117" s="127">
        <f>'[3]2011 published'!I117/1000</f>
        <v>25.849</v>
      </c>
      <c r="J117" s="127">
        <f>'[3]2011 published'!J117/1000</f>
        <v>24.81</v>
      </c>
      <c r="K117" s="127">
        <f>'[3]2011 published'!K117/1000</f>
        <v>12.944</v>
      </c>
      <c r="L117" s="127">
        <f>'[3]2011 published'!L117/1000</f>
        <v>6.263</v>
      </c>
      <c r="M117" s="132"/>
      <c r="N117" s="132"/>
    </row>
    <row r="118" spans="1:14" ht="12.75">
      <c r="A118" s="109" t="s">
        <v>17</v>
      </c>
      <c r="B118" s="123">
        <f>'[3]2011 published'!B118</f>
        <v>-7.631305552349072</v>
      </c>
      <c r="C118" s="133"/>
      <c r="D118" s="133"/>
      <c r="E118" s="133"/>
      <c r="F118" s="133"/>
      <c r="G118" s="125">
        <f>'[3]2011 published'!G118</f>
        <v>2.0592020592020592</v>
      </c>
      <c r="H118" s="125">
        <f>'[3]2011 published'!H118</f>
        <v>-14.535115722266559</v>
      </c>
      <c r="I118" s="125">
        <f>'[3]2011 published'!I118</f>
        <v>-4.868982776387458</v>
      </c>
      <c r="J118" s="125">
        <f>'[3]2011 published'!J118</f>
        <v>-13.266911379129523</v>
      </c>
      <c r="K118" s="125">
        <f>'[3]2011 published'!K118</f>
        <v>2.551101251782602</v>
      </c>
      <c r="L118" s="125">
        <f>'[3]2011 published'!L118</f>
        <v>-5.86201713512701</v>
      </c>
      <c r="M118" s="133"/>
      <c r="N118" s="133"/>
    </row>
    <row r="119" spans="1:14" ht="12.75">
      <c r="A119" s="109"/>
      <c r="B119" s="123"/>
      <c r="C119" s="127"/>
      <c r="D119" s="125"/>
      <c r="E119" s="125"/>
      <c r="F119" s="125"/>
      <c r="G119" s="127"/>
      <c r="H119" s="127"/>
      <c r="I119" s="127"/>
      <c r="J119" s="127"/>
      <c r="K119" s="127"/>
      <c r="L119" s="127"/>
      <c r="M119" s="123"/>
      <c r="N119" s="123"/>
    </row>
    <row r="120" spans="1:14" ht="12.75">
      <c r="A120" s="111" t="s">
        <v>56</v>
      </c>
      <c r="B120" s="123">
        <f>'[3]2011 published'!B120/1000</f>
        <v>67.47</v>
      </c>
      <c r="C120" s="126">
        <f>'[3]2011 published'!C120/1000</f>
        <v>0.162</v>
      </c>
      <c r="D120" s="126">
        <f>'[3]2011 published'!D120/1000</f>
        <v>0.156</v>
      </c>
      <c r="E120" s="126">
        <f>'[3]2011 published'!E120/1000</f>
        <v>0.234</v>
      </c>
      <c r="F120" s="126">
        <f>'[3]2011 published'!F120/1000</f>
        <v>0.508</v>
      </c>
      <c r="G120" s="126">
        <f>'[3]2011 published'!G120/1000</f>
        <v>2.093</v>
      </c>
      <c r="H120" s="126">
        <f>'[3]2011 published'!H120/1000</f>
        <v>7.095</v>
      </c>
      <c r="I120" s="126">
        <f>'[3]2011 published'!I120/1000</f>
        <v>17.426</v>
      </c>
      <c r="J120" s="126">
        <f>'[3]2011 published'!J120/1000</f>
        <v>16.166</v>
      </c>
      <c r="K120" s="126">
        <f>'[3]2011 published'!K120/1000</f>
        <v>14.593</v>
      </c>
      <c r="L120" s="126">
        <f>'[3]2011 published'!L120/1000</f>
        <v>8.346</v>
      </c>
      <c r="M120" s="126">
        <f>'[3]2011 published'!M120/1000</f>
        <v>0.467</v>
      </c>
      <c r="N120" s="126">
        <f>'[3]2011 published'!N120/1000</f>
        <v>0.224</v>
      </c>
    </row>
    <row r="121" spans="1:14" ht="12.75">
      <c r="A121" s="107" t="s">
        <v>17</v>
      </c>
      <c r="B121" s="123">
        <f>'[3]2011 published'!B121</f>
        <v>0.7390817469204928</v>
      </c>
      <c r="C121" s="124">
        <f>'[3]2011 published'!C121</f>
        <v>13.286713286713287</v>
      </c>
      <c r="D121" s="124">
        <f>'[3]2011 published'!D121</f>
        <v>-23.15270935960591</v>
      </c>
      <c r="E121" s="124">
        <f>'[3]2011 published'!E121</f>
        <v>-54.826254826254825</v>
      </c>
      <c r="F121" s="124">
        <f>'[3]2011 published'!F121</f>
        <v>-56.61827497865073</v>
      </c>
      <c r="G121" s="124">
        <f>'[3]2011 published'!G121</f>
        <v>0.7218479307025986</v>
      </c>
      <c r="H121" s="124">
        <f>'[3]2011 published'!H121</f>
        <v>0.3394145099703012</v>
      </c>
      <c r="I121" s="124">
        <f>'[3]2011 published'!I121</f>
        <v>5.1913557889653505</v>
      </c>
      <c r="J121" s="124">
        <f>'[3]2011 published'!J121</f>
        <v>-5.3291168892012175</v>
      </c>
      <c r="K121" s="124">
        <f>'[3]2011 published'!K121</f>
        <v>5.7847046031170715</v>
      </c>
      <c r="L121" s="124">
        <f>'[3]2011 published'!L121</f>
        <v>3.5740878629932986</v>
      </c>
      <c r="M121" s="124">
        <f>'[3]2011 published'!M121</f>
        <v>240.87591240875912</v>
      </c>
      <c r="N121" s="124">
        <f>'[3]2011 published'!N121</f>
        <v>40.88050314465409</v>
      </c>
    </row>
    <row r="122" spans="1:14" ht="13.5" thickBot="1">
      <c r="A122" s="137"/>
      <c r="B122" s="128"/>
      <c r="C122" s="129"/>
      <c r="D122" s="136"/>
      <c r="E122" s="129"/>
      <c r="F122" s="129"/>
      <c r="G122" s="129"/>
      <c r="H122" s="129"/>
      <c r="I122" s="129"/>
      <c r="J122" s="129"/>
      <c r="K122" s="129"/>
      <c r="L122" s="129"/>
      <c r="M122" s="129"/>
      <c r="N122" s="129"/>
    </row>
    <row r="123" spans="1:14" ht="13.5" thickTop="1">
      <c r="A123" s="112" t="s">
        <v>57</v>
      </c>
      <c r="B123" s="123"/>
      <c r="C123" s="127"/>
      <c r="D123" s="125"/>
      <c r="E123" s="127"/>
      <c r="F123" s="127"/>
      <c r="G123" s="127"/>
      <c r="H123" s="127"/>
      <c r="I123" s="127"/>
      <c r="J123" s="127"/>
      <c r="K123" s="127"/>
      <c r="L123" s="127"/>
      <c r="M123" s="127"/>
      <c r="N123" s="127"/>
    </row>
    <row r="124" spans="1:14" ht="12.75">
      <c r="A124" s="111" t="s">
        <v>58</v>
      </c>
      <c r="B124" s="123">
        <f>'[3]2011 published'!B124/1000</f>
        <v>82.751</v>
      </c>
      <c r="C124" s="132"/>
      <c r="D124" s="132"/>
      <c r="E124" s="132"/>
      <c r="F124" s="132"/>
      <c r="G124" s="127">
        <f>'[3]2011 published'!G124/1000</f>
        <v>5.671</v>
      </c>
      <c r="H124" s="127">
        <f>'[3]2011 published'!H124/1000</f>
        <v>13.619</v>
      </c>
      <c r="I124" s="127">
        <f>'[3]2011 published'!I124/1000</f>
        <v>20.449</v>
      </c>
      <c r="J124" s="127">
        <f>'[3]2011 published'!J124/1000</f>
        <v>19.743</v>
      </c>
      <c r="K124" s="127">
        <f>'[3]2011 published'!K124/1000</f>
        <v>16.899</v>
      </c>
      <c r="L124" s="127">
        <f>'[3]2011 published'!L124/1000</f>
        <v>6.37</v>
      </c>
      <c r="M124" s="132"/>
      <c r="N124" s="132"/>
    </row>
    <row r="125" spans="1:14" ht="12.75">
      <c r="A125" s="109" t="s">
        <v>17</v>
      </c>
      <c r="B125" s="123">
        <f>'[3]2011 published'!B125</f>
        <v>-8.160570007990767</v>
      </c>
      <c r="C125" s="133"/>
      <c r="D125" s="133"/>
      <c r="E125" s="133"/>
      <c r="F125" s="133"/>
      <c r="G125" s="125">
        <f>'[3]2011 published'!G125</f>
        <v>-33.64146969342382</v>
      </c>
      <c r="H125" s="125">
        <f>'[3]2011 published'!H125</f>
        <v>-7.97972972972973</v>
      </c>
      <c r="I125" s="125">
        <f>'[3]2011 published'!I125</f>
        <v>0.8134490238611713</v>
      </c>
      <c r="J125" s="125">
        <f>'[3]2011 published'!J125</f>
        <v>-11.079583840021618</v>
      </c>
      <c r="K125" s="125">
        <f>'[3]2011 published'!K125</f>
        <v>3.827721798967805</v>
      </c>
      <c r="L125" s="125">
        <f>'[3]2011 published'!L125</f>
        <v>-20.32520325203252</v>
      </c>
      <c r="M125" s="133"/>
      <c r="N125" s="133"/>
    </row>
    <row r="126" spans="1:14" ht="13.5" thickBot="1">
      <c r="A126" s="122"/>
      <c r="B126" s="128"/>
      <c r="C126" s="129"/>
      <c r="D126" s="136"/>
      <c r="E126" s="129"/>
      <c r="F126" s="129"/>
      <c r="G126" s="129"/>
      <c r="H126" s="129"/>
      <c r="I126" s="129"/>
      <c r="J126" s="129"/>
      <c r="K126" s="129"/>
      <c r="L126" s="129"/>
      <c r="M126" s="129"/>
      <c r="N126" s="129"/>
    </row>
    <row r="127" spans="1:14" ht="13.5" thickTop="1">
      <c r="A127" s="112" t="s">
        <v>59</v>
      </c>
      <c r="B127" s="123"/>
      <c r="C127" s="127"/>
      <c r="D127" s="125"/>
      <c r="E127" s="127"/>
      <c r="F127" s="127"/>
      <c r="G127" s="127"/>
      <c r="H127" s="127"/>
      <c r="I127" s="127"/>
      <c r="J127" s="127"/>
      <c r="K127" s="127"/>
      <c r="L127" s="127"/>
      <c r="M127" s="127"/>
      <c r="N127" s="127"/>
    </row>
    <row r="128" spans="1:14" ht="25.5">
      <c r="A128" s="134" t="s">
        <v>60</v>
      </c>
      <c r="B128" s="123">
        <f>'[3]2011 published'!B128/1000</f>
        <v>454.14</v>
      </c>
      <c r="C128" s="124">
        <f>'[3]2011 published'!C128/1000</f>
        <v>10.659</v>
      </c>
      <c r="D128" s="124">
        <f>'[3]2011 published'!D128/1000</f>
        <v>11.517</v>
      </c>
      <c r="E128" s="124">
        <f>'[3]2011 published'!E128/1000</f>
        <v>13.735</v>
      </c>
      <c r="F128" s="124">
        <f>'[3]2011 published'!F128/1000</f>
        <v>15.541</v>
      </c>
      <c r="G128" s="124">
        <f>'[3]2011 published'!G128/1000</f>
        <v>31.191</v>
      </c>
      <c r="H128" s="124">
        <f>'[3]2011 published'!H128/1000</f>
        <v>53.513</v>
      </c>
      <c r="I128" s="124">
        <f>'[3]2011 published'!I128/1000</f>
        <v>95.437</v>
      </c>
      <c r="J128" s="124">
        <f>'[3]2011 published'!J128/1000</f>
        <v>98.058</v>
      </c>
      <c r="K128" s="124">
        <f>'[3]2011 published'!K128/1000</f>
        <v>65.467</v>
      </c>
      <c r="L128" s="124">
        <f>'[3]2011 published'!L128/1000</f>
        <v>35.151</v>
      </c>
      <c r="M128" s="124">
        <f>'[3]2011 published'!M128/1000</f>
        <v>12.556</v>
      </c>
      <c r="N128" s="124">
        <f>'[3]2011 published'!N128/1000</f>
        <v>11.315</v>
      </c>
    </row>
    <row r="129" spans="1:14" ht="12.75">
      <c r="A129" s="107" t="s">
        <v>17</v>
      </c>
      <c r="B129" s="123">
        <f>'[3]2011 published'!B129</f>
        <v>-13.934845642162715</v>
      </c>
      <c r="C129" s="124">
        <f>'[3]2011 published'!C129</f>
        <v>-10.368314833501513</v>
      </c>
      <c r="D129" s="124">
        <f>'[3]2011 published'!D129</f>
        <v>12.933908609531281</v>
      </c>
      <c r="E129" s="124">
        <f>'[3]2011 published'!E129</f>
        <v>-9.608423823626193</v>
      </c>
      <c r="F129" s="124">
        <f>'[3]2011 published'!F129</f>
        <v>-6.828537170263789</v>
      </c>
      <c r="G129" s="124">
        <f>'[3]2011 published'!G129</f>
        <v>-5.9378769601930035</v>
      </c>
      <c r="H129" s="124">
        <f>'[3]2011 published'!H129</f>
        <v>-14.031198290680674</v>
      </c>
      <c r="I129" s="124">
        <f>'[3]2011 published'!I129</f>
        <v>-14.149882609047648</v>
      </c>
      <c r="J129" s="124">
        <f>'[3]2011 published'!J129</f>
        <v>-19.126088677751383</v>
      </c>
      <c r="K129" s="124">
        <f>'[3]2011 published'!K129</f>
        <v>-13.565789126244358</v>
      </c>
      <c r="L129" s="124">
        <f>'[3]2011 published'!L129</f>
        <v>-20.627286275572416</v>
      </c>
      <c r="M129" s="124">
        <f>'[3]2011 published'!M129</f>
        <v>-1.8985858270177358</v>
      </c>
      <c r="N129" s="124">
        <f>'[3]2011 published'!N129</f>
        <v>-13.334865196078432</v>
      </c>
    </row>
    <row r="130" spans="1:14" ht="12.75">
      <c r="A130" s="109"/>
      <c r="B130" s="123"/>
      <c r="C130" s="124"/>
      <c r="D130" s="124"/>
      <c r="E130" s="124"/>
      <c r="F130" s="124"/>
      <c r="G130" s="124"/>
      <c r="H130" s="124"/>
      <c r="I130" s="124"/>
      <c r="J130" s="124"/>
      <c r="K130" s="124"/>
      <c r="L130" s="124"/>
      <c r="M130" s="124"/>
      <c r="N130" s="125"/>
    </row>
    <row r="131" spans="1:14" ht="25.5">
      <c r="A131" s="120" t="s">
        <v>61</v>
      </c>
      <c r="B131" s="123">
        <f>'[3]2011 published'!B131/1000</f>
        <v>312.945</v>
      </c>
      <c r="C131" s="132"/>
      <c r="D131" s="132"/>
      <c r="E131" s="132"/>
      <c r="F131" s="132"/>
      <c r="G131" s="127">
        <f>'[3]2011 published'!G131/1000</f>
        <v>8.156</v>
      </c>
      <c r="H131" s="127">
        <f>'[3]2011 published'!H131/1000</f>
        <v>37.101</v>
      </c>
      <c r="I131" s="127">
        <f>'[3]2011 published'!I131/1000</f>
        <v>87.933</v>
      </c>
      <c r="J131" s="127">
        <f>'[3]2011 published'!J131/1000</f>
        <v>89.011</v>
      </c>
      <c r="K131" s="127">
        <f>'[3]2011 published'!K131/1000</f>
        <v>65.416</v>
      </c>
      <c r="L131" s="127">
        <f>'[3]2011 published'!L131/1000</f>
        <v>25.328</v>
      </c>
      <c r="M131" s="132"/>
      <c r="N131" s="132"/>
    </row>
    <row r="132" spans="1:14" ht="12.75">
      <c r="A132" s="109" t="s">
        <v>17</v>
      </c>
      <c r="B132" s="123">
        <f>'[3]2011 published'!B132</f>
        <v>-17.22958676287002</v>
      </c>
      <c r="C132" s="133"/>
      <c r="D132" s="133"/>
      <c r="E132" s="133"/>
      <c r="F132" s="133"/>
      <c r="G132" s="127">
        <f>'[3]2011 published'!G132</f>
        <v>-5.294937296795169</v>
      </c>
      <c r="H132" s="127">
        <f>'[3]2011 published'!H132</f>
        <v>-13.305292674377847</v>
      </c>
      <c r="I132" s="127">
        <f>'[3]2011 published'!I132</f>
        <v>-25.924334706462133</v>
      </c>
      <c r="J132" s="127">
        <f>'[3]2011 published'!J132</f>
        <v>-19.1235530356721</v>
      </c>
      <c r="K132" s="127">
        <f>'[3]2011 published'!K132</f>
        <v>-5.872195922126135</v>
      </c>
      <c r="L132" s="127">
        <f>'[3]2011 published'!L132</f>
        <v>-10.876526267637848</v>
      </c>
      <c r="M132" s="133"/>
      <c r="N132" s="133"/>
    </row>
    <row r="133" spans="1:14" ht="12.75">
      <c r="A133" s="109"/>
      <c r="B133" s="123"/>
      <c r="C133" s="124"/>
      <c r="D133" s="124"/>
      <c r="E133" s="124"/>
      <c r="F133" s="124"/>
      <c r="G133" s="127"/>
      <c r="H133" s="127"/>
      <c r="I133" s="127"/>
      <c r="J133" s="127"/>
      <c r="K133" s="127"/>
      <c r="L133" s="127"/>
      <c r="M133" s="125"/>
      <c r="N133" s="125"/>
    </row>
    <row r="134" spans="1:14" ht="12.75">
      <c r="A134" s="111" t="s">
        <v>62</v>
      </c>
      <c r="B134" s="123">
        <f>'[3]2011 published'!B134/1000</f>
        <v>11.392</v>
      </c>
      <c r="C134" s="126">
        <f>'[3]2011 published'!C134/1000</f>
        <v>0.156</v>
      </c>
      <c r="D134" s="126">
        <f>'[3]2011 published'!D134/1000</f>
        <v>0.124</v>
      </c>
      <c r="E134" s="126">
        <f>'[3]2011 published'!E134/1000</f>
        <v>0.195</v>
      </c>
      <c r="F134" s="126">
        <f>'[3]2011 published'!F134/1000</f>
        <v>0.249</v>
      </c>
      <c r="G134" s="126">
        <f>'[3]2011 published'!G134/1000</f>
        <v>0.508</v>
      </c>
      <c r="H134" s="126">
        <f>'[3]2011 published'!H134/1000</f>
        <v>1.249</v>
      </c>
      <c r="I134" s="126">
        <f>'[3]2011 published'!I134/1000</f>
        <v>3.33</v>
      </c>
      <c r="J134" s="126">
        <f>'[3]2011 published'!J134/1000</f>
        <v>2.989</v>
      </c>
      <c r="K134" s="126">
        <f>'[3]2011 published'!K134/1000</f>
        <v>1.823</v>
      </c>
      <c r="L134" s="126">
        <f>'[3]2011 published'!L134/1000</f>
        <v>0.675</v>
      </c>
      <c r="M134" s="126">
        <f>'[3]2011 published'!M134/1000</f>
        <v>0.063</v>
      </c>
      <c r="N134" s="124">
        <f>'[3]2011 published'!N134/1000</f>
        <v>0.031</v>
      </c>
    </row>
    <row r="135" spans="1:14" ht="12.75">
      <c r="A135" s="107" t="s">
        <v>17</v>
      </c>
      <c r="B135" s="123">
        <f>'[3]2011 published'!B135</f>
        <v>-29.679012345679013</v>
      </c>
      <c r="C135" s="124">
        <f>'[3]2011 published'!C135</f>
        <v>40.54054054054054</v>
      </c>
      <c r="D135" s="124">
        <f>'[3]2011 published'!D135</f>
        <v>-25.748502994011975</v>
      </c>
      <c r="E135" s="124">
        <f>'[3]2011 published'!E135</f>
        <v>-24.71042471042471</v>
      </c>
      <c r="F135" s="124">
        <f>'[3]2011 published'!F135</f>
        <v>-30.446927374301673</v>
      </c>
      <c r="G135" s="124">
        <f>'[3]2011 published'!G135</f>
        <v>-29.542302357836338</v>
      </c>
      <c r="H135" s="124">
        <f>'[3]2011 published'!H135</f>
        <v>-25.6547619047619</v>
      </c>
      <c r="I135" s="124">
        <f>'[3]2011 published'!I135</f>
        <v>-25.769059295586267</v>
      </c>
      <c r="J135" s="124">
        <f>'[3]2011 published'!J135</f>
        <v>-36.71395299597713</v>
      </c>
      <c r="K135" s="124">
        <f>'[3]2011 published'!K135</f>
        <v>-27.225548902195605</v>
      </c>
      <c r="L135" s="124">
        <f>'[3]2011 published'!L135</f>
        <v>-33.23442136498516</v>
      </c>
      <c r="M135" s="124">
        <f>'[3]2011 published'!M135</f>
        <v>-29.213483146067414</v>
      </c>
      <c r="N135" s="124">
        <f>'[3]2011 published'!N135</f>
        <v>-65.55555555555556</v>
      </c>
    </row>
    <row r="136" spans="1:14" ht="12.75">
      <c r="A136" s="109"/>
      <c r="B136" s="123"/>
      <c r="C136" s="124"/>
      <c r="D136" s="124"/>
      <c r="E136" s="124"/>
      <c r="F136" s="124"/>
      <c r="G136" s="124"/>
      <c r="H136" s="124"/>
      <c r="I136" s="124"/>
      <c r="J136" s="124"/>
      <c r="K136" s="124"/>
      <c r="L136" s="124"/>
      <c r="M136" s="124"/>
      <c r="N136" s="124"/>
    </row>
    <row r="137" spans="1:14" ht="12.75">
      <c r="A137" s="111" t="s">
        <v>63</v>
      </c>
      <c r="B137" s="123">
        <f>'[3]2011 published'!B137/1000</f>
        <v>70.022</v>
      </c>
      <c r="C137" s="124">
        <f>'[3]2011 published'!C137/1000</f>
        <v>6.129</v>
      </c>
      <c r="D137" s="124">
        <f>'[3]2011 published'!D137/1000</f>
        <v>6.276</v>
      </c>
      <c r="E137" s="124">
        <f>'[3]2011 published'!E137/1000</f>
        <v>9.443</v>
      </c>
      <c r="F137" s="124">
        <f>'[3]2011 published'!F137/1000</f>
        <v>9.305</v>
      </c>
      <c r="G137" s="124">
        <f>'[3]2011 published'!G137/1000</f>
        <v>11.105</v>
      </c>
      <c r="H137" s="124">
        <f>'[3]2011 published'!H137/1000</f>
        <v>7.291</v>
      </c>
      <c r="I137" s="124">
        <f>'[3]2011 published'!I137/1000</f>
        <v>6.671</v>
      </c>
      <c r="J137" s="124">
        <f>'[3]2011 published'!J137/1000</f>
        <v>5.016</v>
      </c>
      <c r="K137" s="124">
        <f>'[3]2011 published'!K137/1000</f>
        <v>2.32</v>
      </c>
      <c r="L137" s="124">
        <f>'[3]2011 published'!L137/1000</f>
        <v>1.812</v>
      </c>
      <c r="M137" s="124">
        <f>'[3]2011 published'!M137/1000</f>
        <v>1.677</v>
      </c>
      <c r="N137" s="124">
        <f>'[3]2011 published'!N137/1000</f>
        <v>2.977</v>
      </c>
    </row>
    <row r="138" spans="1:14" ht="12.75">
      <c r="A138" s="107" t="s">
        <v>17</v>
      </c>
      <c r="B138" s="123">
        <f>'[3]2011 published'!B138</f>
        <v>-26.54469924259908</v>
      </c>
      <c r="C138" s="124">
        <f>'[3]2011 published'!C138</f>
        <v>-10.512483574244415</v>
      </c>
      <c r="D138" s="124">
        <f>'[3]2011 published'!D138</f>
        <v>-18.715192332599404</v>
      </c>
      <c r="E138" s="124">
        <f>'[3]2011 published'!E138</f>
        <v>-22.4457950065703</v>
      </c>
      <c r="F138" s="124">
        <f>'[3]2011 published'!F138</f>
        <v>-31.03831616393686</v>
      </c>
      <c r="G138" s="124">
        <f>'[3]2011 published'!G138</f>
        <v>-18.080554735910297</v>
      </c>
      <c r="H138" s="124">
        <f>'[3]2011 published'!H138</f>
        <v>-44.36050061050061</v>
      </c>
      <c r="I138" s="124">
        <f>'[3]2011 published'!I138</f>
        <v>-25.346911369740376</v>
      </c>
      <c r="J138" s="124">
        <f>'[3]2011 published'!J138</f>
        <v>-10.39657020364416</v>
      </c>
      <c r="K138" s="124">
        <f>'[3]2011 published'!K138</f>
        <v>-63.15120711562897</v>
      </c>
      <c r="L138" s="124">
        <f>'[3]2011 published'!L138</f>
        <v>-38.92821031344793</v>
      </c>
      <c r="M138" s="124">
        <f>'[3]2011 published'!M138</f>
        <v>-41.44553072625698</v>
      </c>
      <c r="N138" s="124">
        <f>'[3]2011 published'!N138</f>
        <v>68.57304643261608</v>
      </c>
    </row>
    <row r="139" spans="1:14" ht="13.5" thickBot="1">
      <c r="A139" s="122"/>
      <c r="B139" s="128"/>
      <c r="C139" s="129"/>
      <c r="D139" s="129"/>
      <c r="E139" s="136"/>
      <c r="F139" s="136"/>
      <c r="G139" s="129"/>
      <c r="H139" s="129"/>
      <c r="I139" s="129"/>
      <c r="J139" s="129"/>
      <c r="K139" s="129"/>
      <c r="L139" s="129"/>
      <c r="M139" s="129"/>
      <c r="N139" s="129"/>
    </row>
    <row r="140" spans="1:14" ht="13.5" thickTop="1">
      <c r="A140" s="112" t="s">
        <v>64</v>
      </c>
      <c r="B140" s="123"/>
      <c r="C140" s="127"/>
      <c r="D140" s="127"/>
      <c r="E140" s="125"/>
      <c r="F140" s="125"/>
      <c r="G140" s="127"/>
      <c r="H140" s="127"/>
      <c r="I140" s="127"/>
      <c r="J140" s="127"/>
      <c r="K140" s="127"/>
      <c r="L140" s="127"/>
      <c r="M140" s="127"/>
      <c r="N140" s="127"/>
    </row>
    <row r="141" spans="1:14" ht="12.75">
      <c r="A141" s="111" t="s">
        <v>65</v>
      </c>
      <c r="B141" s="123">
        <f>'[3]2011 published'!B141/1000</f>
        <v>1621.375</v>
      </c>
      <c r="C141" s="124">
        <f>'[3]2011 published'!C141/1000</f>
        <v>101.687</v>
      </c>
      <c r="D141" s="124">
        <f>'[3]2011 published'!D141/1000</f>
        <v>106.509</v>
      </c>
      <c r="E141" s="124">
        <f>'[3]2011 published'!E141/1000</f>
        <v>125.43</v>
      </c>
      <c r="F141" s="124">
        <f>'[3]2011 published'!F141/1000</f>
        <v>126.772</v>
      </c>
      <c r="G141" s="124">
        <f>'[3]2011 published'!G141/1000</f>
        <v>155.867</v>
      </c>
      <c r="H141" s="124">
        <f>'[3]2011 published'!H141/1000</f>
        <v>200.301</v>
      </c>
      <c r="I141" s="124">
        <f>'[3]2011 published'!I141/1000</f>
        <v>222.264</v>
      </c>
      <c r="J141" s="124">
        <f>'[3]2011 published'!J141/1000</f>
        <v>192.522</v>
      </c>
      <c r="K141" s="124">
        <f>'[3]2011 published'!K141/1000</f>
        <v>133.261</v>
      </c>
      <c r="L141" s="124">
        <f>'[3]2011 published'!L141/1000</f>
        <v>112.077</v>
      </c>
      <c r="M141" s="124">
        <f>'[3]2011 published'!M141/1000</f>
        <v>69.852</v>
      </c>
      <c r="N141" s="124">
        <f>'[3]2011 published'!N141/1000</f>
        <v>74.833</v>
      </c>
    </row>
    <row r="142" spans="1:14" ht="12.75">
      <c r="A142" s="107" t="s">
        <v>17</v>
      </c>
      <c r="B142" s="123">
        <f>'[3]2011 published'!B142</f>
        <v>0.20444147244829788</v>
      </c>
      <c r="C142" s="124">
        <f>'[3]2011 published'!C142</f>
        <v>-2.1864178530203926</v>
      </c>
      <c r="D142" s="124">
        <f>'[3]2011 published'!D142</f>
        <v>-2.598970288337555</v>
      </c>
      <c r="E142" s="124">
        <f>'[3]2011 published'!E142</f>
        <v>-9.487797485892422</v>
      </c>
      <c r="F142" s="124">
        <f>'[3]2011 published'!F142</f>
        <v>-9.507391624015819</v>
      </c>
      <c r="G142" s="124">
        <f>'[3]2011 published'!G142</f>
        <v>-6.528218382877669</v>
      </c>
      <c r="H142" s="124">
        <f>'[3]2011 published'!H142</f>
        <v>6.4394764670560045</v>
      </c>
      <c r="I142" s="124">
        <f>'[3]2011 published'!I142</f>
        <v>-1.4140482231251</v>
      </c>
      <c r="J142" s="124">
        <f>'[3]2011 published'!J142</f>
        <v>7.654025520874106</v>
      </c>
      <c r="K142" s="124">
        <f>'[3]2011 published'!K142</f>
        <v>10.081201417514063</v>
      </c>
      <c r="L142" s="124">
        <f>'[3]2011 published'!L142</f>
        <v>11.116949555837563</v>
      </c>
      <c r="M142" s="124">
        <f>'[3]2011 published'!M142</f>
        <v>-13.491689990835459</v>
      </c>
      <c r="N142" s="124">
        <f>'[3]2011 published'!N142</f>
        <v>16.565936633539984</v>
      </c>
    </row>
    <row r="143" spans="1:14" ht="12.75">
      <c r="A143" s="109"/>
      <c r="B143" s="110"/>
      <c r="C143" s="108"/>
      <c r="D143" s="110"/>
      <c r="E143" s="108"/>
      <c r="F143" s="108"/>
      <c r="G143" s="108"/>
      <c r="H143" s="108"/>
      <c r="I143" s="108"/>
      <c r="J143" s="108"/>
      <c r="K143" s="108"/>
      <c r="L143" s="108"/>
      <c r="M143" s="108"/>
      <c r="N143" s="108"/>
    </row>
    <row r="144" spans="1:14" ht="12.75">
      <c r="A144" s="121" t="s">
        <v>118</v>
      </c>
      <c r="B144" s="108"/>
      <c r="C144" s="108"/>
      <c r="D144" s="108"/>
      <c r="E144" s="108"/>
      <c r="F144" s="108"/>
      <c r="G144" s="108"/>
      <c r="H144" s="108"/>
      <c r="I144" s="108"/>
      <c r="J144" s="108"/>
      <c r="K144" s="108"/>
      <c r="L144" s="108"/>
      <c r="M144" s="108"/>
      <c r="N144" s="108"/>
    </row>
    <row r="145" spans="1:14" ht="14.25">
      <c r="A145" s="141" t="s">
        <v>126</v>
      </c>
      <c r="B145" s="110"/>
      <c r="C145" s="108"/>
      <c r="D145" s="108"/>
      <c r="E145" s="108"/>
      <c r="F145" s="106"/>
      <c r="G145" s="106"/>
      <c r="H145" s="106"/>
      <c r="I145" s="106"/>
      <c r="J145" s="106"/>
      <c r="K145" s="106"/>
      <c r="L145" s="108"/>
      <c r="M145" s="108"/>
      <c r="N145" s="108"/>
    </row>
    <row r="146" spans="1:14" ht="12.75">
      <c r="A146" s="255"/>
      <c r="B146" s="255"/>
      <c r="C146" s="255"/>
      <c r="D146" s="256"/>
      <c r="E146" s="108"/>
      <c r="F146" s="108"/>
      <c r="G146" s="108"/>
      <c r="H146" s="108"/>
      <c r="I146" s="108"/>
      <c r="J146" s="108"/>
      <c r="K146" s="108"/>
      <c r="L146" s="108"/>
      <c r="M146" s="108"/>
      <c r="N146" s="108"/>
    </row>
  </sheetData>
  <sheetProtection/>
  <mergeCells count="1">
    <mergeCell ref="A146:D146"/>
  </mergeCells>
  <printOptions/>
  <pageMargins left="0.7" right="0.7" top="0.75" bottom="0.75" header="0.3" footer="0.3"/>
  <pageSetup fitToHeight="3" fitToWidth="1" horizontalDpi="1200" verticalDpi="1200" orientation="portrait" scale="57" r:id="rId2"/>
  <drawing r:id="rId1"/>
</worksheet>
</file>

<file path=xl/worksheets/sheet7.xml><?xml version="1.0" encoding="utf-8"?>
<worksheet xmlns="http://schemas.openxmlformats.org/spreadsheetml/2006/main" xmlns:r="http://schemas.openxmlformats.org/officeDocument/2006/relationships">
  <dimension ref="A1:N146"/>
  <sheetViews>
    <sheetView zoomScalePageLayoutView="0" workbookViewId="0" topLeftCell="A88">
      <selection activeCell="A146" sqref="A146:D146"/>
    </sheetView>
  </sheetViews>
  <sheetFormatPr defaultColWidth="9.140625" defaultRowHeight="12.75"/>
  <cols>
    <col min="1" max="1" width="31.421875" style="0" customWidth="1"/>
    <col min="2" max="2" width="9.7109375" style="0" customWidth="1"/>
    <col min="3" max="14" width="9.140625" style="0" customWidth="1"/>
  </cols>
  <sheetData>
    <row r="1" spans="1:14" ht="20.25">
      <c r="A1" s="115" t="s">
        <v>120</v>
      </c>
      <c r="B1" s="108"/>
      <c r="C1" s="108"/>
      <c r="D1" s="108"/>
      <c r="E1" s="108"/>
      <c r="F1" s="108"/>
      <c r="G1" s="108"/>
      <c r="H1" s="108"/>
      <c r="I1" s="108"/>
      <c r="J1" s="108"/>
      <c r="K1" s="108"/>
      <c r="L1" s="108"/>
      <c r="M1" s="108"/>
      <c r="N1" s="108"/>
    </row>
    <row r="2" spans="1:14" ht="13.5" thickBot="1">
      <c r="A2" s="135"/>
      <c r="B2" s="116" t="s">
        <v>2</v>
      </c>
      <c r="C2" s="116" t="s">
        <v>3</v>
      </c>
      <c r="D2" s="116" t="s">
        <v>4</v>
      </c>
      <c r="E2" s="116" t="s">
        <v>5</v>
      </c>
      <c r="F2" s="116" t="s">
        <v>6</v>
      </c>
      <c r="G2" s="116" t="s">
        <v>7</v>
      </c>
      <c r="H2" s="116" t="s">
        <v>8</v>
      </c>
      <c r="I2" s="117" t="s">
        <v>9</v>
      </c>
      <c r="J2" s="116" t="s">
        <v>10</v>
      </c>
      <c r="K2" s="116" t="s">
        <v>11</v>
      </c>
      <c r="L2" s="116" t="s">
        <v>12</v>
      </c>
      <c r="M2" s="116" t="s">
        <v>13</v>
      </c>
      <c r="N2" s="116" t="s">
        <v>14</v>
      </c>
    </row>
    <row r="3" spans="1:14" ht="13.5" thickTop="1">
      <c r="A3" s="127" t="s">
        <v>121</v>
      </c>
      <c r="B3" s="110"/>
      <c r="C3" s="108"/>
      <c r="D3" s="108"/>
      <c r="E3" s="108"/>
      <c r="F3" s="108"/>
      <c r="G3" s="108"/>
      <c r="H3" s="108"/>
      <c r="I3" s="118"/>
      <c r="J3" s="108"/>
      <c r="K3" s="108"/>
      <c r="L3" s="108"/>
      <c r="M3" s="108"/>
      <c r="N3" s="108"/>
    </row>
    <row r="4" spans="1:14" ht="12.75">
      <c r="A4" s="111" t="s">
        <v>16</v>
      </c>
      <c r="B4" s="123">
        <f>'[3]2010 revised'!B4/1000</f>
        <v>1246.738</v>
      </c>
      <c r="C4" s="124">
        <f>'[3]2010 revised'!C4/1000</f>
        <v>53.746</v>
      </c>
      <c r="D4" s="124">
        <f>'[3]2010 revised'!D4/1000</f>
        <v>54.665</v>
      </c>
      <c r="E4" s="124">
        <f>'[3]2010 revised'!E4/1000</f>
        <v>72.51</v>
      </c>
      <c r="F4" s="124">
        <f>'[3]2010 revised'!F4/1000</f>
        <v>81.737</v>
      </c>
      <c r="G4" s="124">
        <f>'[3]2010 revised'!G4/1000</f>
        <v>94.126</v>
      </c>
      <c r="H4" s="124">
        <f>'[3]2010 revised'!H4/1000</f>
        <v>104.751</v>
      </c>
      <c r="I4" s="124">
        <f>'[3]2010 revised'!I4/1000</f>
        <v>224.137</v>
      </c>
      <c r="J4" s="124">
        <f>'[3]2010 revised'!J4/1000</f>
        <v>218.647</v>
      </c>
      <c r="K4" s="124">
        <f>'[3]2010 revised'!K4/1000</f>
        <v>112.857</v>
      </c>
      <c r="L4" s="124">
        <f>'[3]2010 revised'!L4/1000</f>
        <v>96.311</v>
      </c>
      <c r="M4" s="124">
        <f>'[3]2010 revised'!M4/1000</f>
        <v>72.553</v>
      </c>
      <c r="N4" s="124">
        <f>'[3]2010 revised'!N4/1000</f>
        <v>60.692</v>
      </c>
    </row>
    <row r="5" spans="1:14" ht="12.75">
      <c r="A5" s="107" t="s">
        <v>17</v>
      </c>
      <c r="B5" s="123">
        <f>'[3]2010 revised'!B5</f>
        <v>-9.127962617285643</v>
      </c>
      <c r="C5" s="125">
        <f>'[3]2010 revised'!C5</f>
        <v>-9.497187889401543</v>
      </c>
      <c r="D5" s="125">
        <f>'[3]2010 revised'!D5</f>
        <v>-7.691658223573117</v>
      </c>
      <c r="E5" s="125">
        <f>'[3]2010 revised'!E5</f>
        <v>-3.036867653548361</v>
      </c>
      <c r="F5" s="125">
        <f>'[3]2010 revised'!F5</f>
        <v>-8.14416074799964</v>
      </c>
      <c r="G5" s="125">
        <f>'[3]2010 revised'!G5</f>
        <v>-18.030131498737266</v>
      </c>
      <c r="H5" s="125">
        <f>'[3]2010 revised'!H5</f>
        <v>-17.40117805691576</v>
      </c>
      <c r="I5" s="125">
        <f>'[3]2010 revised'!I5</f>
        <v>3.7301517514589704</v>
      </c>
      <c r="J5" s="125">
        <f>'[3]2010 revised'!J5</f>
        <v>4.212899412796461</v>
      </c>
      <c r="K5" s="125">
        <f>'[3]2010 revised'!K5</f>
        <v>-21.75586014684166</v>
      </c>
      <c r="L5" s="125">
        <f>'[3]2010 revised'!L5</f>
        <v>-17.82267766789819</v>
      </c>
      <c r="M5" s="125">
        <f>'[3]2010 revised'!M5</f>
        <v>-13.063327541788988</v>
      </c>
      <c r="N5" s="125">
        <f>'[3]2010 revised'!N5</f>
        <v>-21.35795270489148</v>
      </c>
    </row>
    <row r="6" spans="1:14" ht="12.75">
      <c r="A6" s="109"/>
      <c r="B6" s="123"/>
      <c r="C6" s="127"/>
      <c r="D6" s="127"/>
      <c r="E6" s="127"/>
      <c r="F6" s="127"/>
      <c r="G6" s="127"/>
      <c r="H6" s="127"/>
      <c r="I6" s="127"/>
      <c r="J6" s="127"/>
      <c r="K6" s="127"/>
      <c r="L6" s="127"/>
      <c r="M6" s="127"/>
      <c r="N6" s="127"/>
    </row>
    <row r="7" spans="1:14" ht="12.75">
      <c r="A7" s="111" t="s">
        <v>18</v>
      </c>
      <c r="B7" s="123">
        <f>'[3]2010 revised'!B7/1000</f>
        <v>48.22</v>
      </c>
      <c r="C7" s="124">
        <f>'[3]2010 revised'!C7/1000</f>
        <v>1.512</v>
      </c>
      <c r="D7" s="124">
        <f>'[3]2010 revised'!D7/1000</f>
        <v>2.153</v>
      </c>
      <c r="E7" s="124">
        <f>'[3]2010 revised'!E7/1000</f>
        <v>2.193</v>
      </c>
      <c r="F7" s="124">
        <f>'[3]2010 revised'!F7/1000</f>
        <v>2.554</v>
      </c>
      <c r="G7" s="124">
        <f>'[3]2010 revised'!G7/1000</f>
        <v>3.327</v>
      </c>
      <c r="H7" s="124">
        <f>'[3]2010 revised'!H7/1000</f>
        <v>4.728</v>
      </c>
      <c r="I7" s="124">
        <f>'[3]2010 revised'!I7/1000</f>
        <v>9.636</v>
      </c>
      <c r="J7" s="124">
        <f>'[3]2010 revised'!J7/1000</f>
        <v>6.83</v>
      </c>
      <c r="K7" s="124">
        <f>'[3]2010 revised'!K7/1000</f>
        <v>6.412</v>
      </c>
      <c r="L7" s="124">
        <f>'[3]2010 revised'!L7/1000</f>
        <v>5.632</v>
      </c>
      <c r="M7" s="124">
        <f>'[3]2010 revised'!M7/1000</f>
        <v>2.465</v>
      </c>
      <c r="N7" s="124">
        <f>'[3]2010 revised'!N7/1000</f>
        <v>0.771</v>
      </c>
    </row>
    <row r="8" spans="1:14" ht="12.75">
      <c r="A8" s="107" t="s">
        <v>17</v>
      </c>
      <c r="B8" s="123">
        <f>'[3]2010 revised'!B8</f>
        <v>-9.850623492680738</v>
      </c>
      <c r="C8" s="125">
        <f>'[3]2010 revised'!C8</f>
        <v>-30.386740331491712</v>
      </c>
      <c r="D8" s="125">
        <f>'[3]2010 revised'!D8</f>
        <v>-42.510013351134845</v>
      </c>
      <c r="E8" s="125">
        <f>'[3]2010 revised'!E8</f>
        <v>-22.39915074309979</v>
      </c>
      <c r="F8" s="125">
        <f>'[3]2010 revised'!F8</f>
        <v>-10.542907180385289</v>
      </c>
      <c r="G8" s="125">
        <f>'[3]2010 revised'!G8</f>
        <v>-26.523851590106005</v>
      </c>
      <c r="H8" s="125">
        <f>'[3]2010 revised'!H8</f>
        <v>-8.46079380445305</v>
      </c>
      <c r="I8" s="125">
        <f>'[3]2010 revised'!I8</f>
        <v>5.704256252742431</v>
      </c>
      <c r="J8" s="125">
        <f>'[3]2010 revised'!J8</f>
        <v>-3.326256192498231</v>
      </c>
      <c r="K8" s="125">
        <f>'[3]2010 revised'!K8</f>
        <v>-7.43467590587556</v>
      </c>
      <c r="L8" s="125">
        <f>'[3]2010 revised'!L8</f>
        <v>10.800708243163486</v>
      </c>
      <c r="M8" s="125">
        <f>'[3]2010 revised'!M8</f>
        <v>-15.639972621492129</v>
      </c>
      <c r="N8" s="125">
        <f>'[3]2010 revised'!N8</f>
        <v>-28.94009216589862</v>
      </c>
    </row>
    <row r="9" spans="1:14" ht="12.75">
      <c r="A9" s="109"/>
      <c r="B9" s="123"/>
      <c r="C9" s="127"/>
      <c r="D9" s="127"/>
      <c r="E9" s="127"/>
      <c r="F9" s="127"/>
      <c r="G9" s="127"/>
      <c r="H9" s="127"/>
      <c r="I9" s="127"/>
      <c r="J9" s="127"/>
      <c r="K9" s="127"/>
      <c r="L9" s="127"/>
      <c r="M9" s="127"/>
      <c r="N9" s="127"/>
    </row>
    <row r="10" spans="1:14" ht="12.75">
      <c r="A10" s="111" t="s">
        <v>19</v>
      </c>
      <c r="B10" s="123">
        <f>'[3]2010 revised'!B10/1000</f>
        <v>57.182</v>
      </c>
      <c r="C10" s="126">
        <f>'[3]2010 revised'!C10/1000</f>
        <v>0.071</v>
      </c>
      <c r="D10" s="126">
        <f>'[3]2010 revised'!D10/1000</f>
        <v>0.056</v>
      </c>
      <c r="E10" s="126">
        <f>'[3]2010 revised'!E10/1000</f>
        <v>0.208</v>
      </c>
      <c r="F10" s="126">
        <f>'[3]2010 revised'!F10/1000</f>
        <v>0.691</v>
      </c>
      <c r="G10" s="124">
        <f>'[3]2010 revised'!G10/1000</f>
        <v>2.614</v>
      </c>
      <c r="H10" s="124">
        <f>'[3]2010 revised'!H10/1000</f>
        <v>6.673</v>
      </c>
      <c r="I10" s="124">
        <f>'[3]2010 revised'!I10/1000</f>
        <v>21.476</v>
      </c>
      <c r="J10" s="124">
        <f>'[3]2010 revised'!J10/1000</f>
        <v>16.876</v>
      </c>
      <c r="K10" s="124">
        <f>'[3]2010 revised'!K10/1000</f>
        <v>6.065</v>
      </c>
      <c r="L10" s="124">
        <f>'[3]2010 revised'!L10/1000</f>
        <v>2.098</v>
      </c>
      <c r="M10" s="126">
        <f>'[3]2010 revised'!M10/1000</f>
        <v>0.288</v>
      </c>
      <c r="N10" s="126">
        <f>'[3]2010 revised'!N10/1000</f>
        <v>0.061</v>
      </c>
    </row>
    <row r="11" spans="1:14" ht="12.75">
      <c r="A11" s="107" t="s">
        <v>17</v>
      </c>
      <c r="B11" s="123">
        <f>'[3]2010 revised'!B11</f>
        <v>-3.8747961739539734</v>
      </c>
      <c r="C11" s="125">
        <f>'[3]2010 revised'!C11</f>
        <v>-13.414634146341465</v>
      </c>
      <c r="D11" s="125">
        <f>'[3]2010 revised'!D11</f>
        <v>1.8181818181818181</v>
      </c>
      <c r="E11" s="125">
        <f>'[3]2010 revised'!E11</f>
        <v>65.07936507936508</v>
      </c>
      <c r="F11" s="125">
        <f>'[3]2010 revised'!F11</f>
        <v>41.308793456032724</v>
      </c>
      <c r="G11" s="125">
        <f>'[3]2010 revised'!G11</f>
        <v>-4.038179148311307</v>
      </c>
      <c r="H11" s="125">
        <f>'[3]2010 revised'!H11</f>
        <v>-12.208919878963293</v>
      </c>
      <c r="I11" s="125">
        <f>'[3]2010 revised'!I11</f>
        <v>4.287864808430049</v>
      </c>
      <c r="J11" s="125">
        <f>'[3]2010 revised'!J11</f>
        <v>-0.7060484819957638</v>
      </c>
      <c r="K11" s="125">
        <f>'[3]2010 revised'!K11</f>
        <v>-22.511818065670116</v>
      </c>
      <c r="L11" s="125">
        <f>'[3]2010 revised'!L11</f>
        <v>-12.801330008312553</v>
      </c>
      <c r="M11" s="125">
        <f>'[3]2010 revised'!M11</f>
        <v>-40.37267080745342</v>
      </c>
      <c r="N11" s="125">
        <f>'[3]2010 revised'!N11</f>
        <v>-41.904761904761905</v>
      </c>
    </row>
    <row r="12" spans="1:14" ht="12.75">
      <c r="A12" s="109"/>
      <c r="B12" s="123"/>
      <c r="C12" s="127"/>
      <c r="D12" s="127"/>
      <c r="E12" s="127"/>
      <c r="F12" s="127"/>
      <c r="G12" s="127"/>
      <c r="H12" s="127"/>
      <c r="I12" s="127"/>
      <c r="J12" s="127"/>
      <c r="K12" s="127"/>
      <c r="L12" s="127"/>
      <c r="M12" s="127"/>
      <c r="N12" s="127"/>
    </row>
    <row r="13" spans="1:14" ht="12.75">
      <c r="A13" s="111" t="s">
        <v>20</v>
      </c>
      <c r="B13" s="123">
        <f>'[3]2010 revised'!B13/1000</f>
        <v>601.607</v>
      </c>
      <c r="C13" s="124">
        <f>'[3]2010 revised'!C13/1000</f>
        <v>31.549</v>
      </c>
      <c r="D13" s="124">
        <f>'[3]2010 revised'!D13/1000</f>
        <v>27.606</v>
      </c>
      <c r="E13" s="124">
        <f>'[3]2010 revised'!E13/1000</f>
        <v>29.277</v>
      </c>
      <c r="F13" s="124">
        <f>'[3]2010 revised'!F13/1000</f>
        <v>37.761</v>
      </c>
      <c r="G13" s="124">
        <f>'[3]2010 revised'!G13/1000</f>
        <v>42.547</v>
      </c>
      <c r="H13" s="124">
        <f>'[3]2010 revised'!H13/1000</f>
        <v>57.385</v>
      </c>
      <c r="I13" s="124">
        <f>'[3]2010 revised'!I13/1000</f>
        <v>74.291</v>
      </c>
      <c r="J13" s="124">
        <f>'[3]2010 revised'!J13/1000</f>
        <v>101.195</v>
      </c>
      <c r="K13" s="124">
        <f>'[3]2010 revised'!K13/1000</f>
        <v>69.992</v>
      </c>
      <c r="L13" s="124">
        <f>'[3]2010 revised'!L13/1000</f>
        <v>55.679</v>
      </c>
      <c r="M13" s="124">
        <f>'[3]2010 revised'!M13/1000</f>
        <v>37.531</v>
      </c>
      <c r="N13" s="124">
        <f>'[3]2010 revised'!N13/1000</f>
        <v>36.793</v>
      </c>
    </row>
    <row r="14" spans="1:14" ht="12.75">
      <c r="A14" s="107" t="s">
        <v>17</v>
      </c>
      <c r="B14" s="123">
        <f>'[3]2010 revised'!B14</f>
        <v>-0.9845539702659563</v>
      </c>
      <c r="C14" s="125">
        <f>'[3]2010 revised'!C14</f>
        <v>-22.08157155306042</v>
      </c>
      <c r="D14" s="125">
        <f>'[3]2010 revised'!D14</f>
        <v>6.719274616909895</v>
      </c>
      <c r="E14" s="125">
        <f>'[3]2010 revised'!E14</f>
        <v>10.163305237808549</v>
      </c>
      <c r="F14" s="125">
        <f>'[3]2010 revised'!F14</f>
        <v>17.146491282496743</v>
      </c>
      <c r="G14" s="125">
        <f>'[3]2010 revised'!G14</f>
        <v>-15.080933277448455</v>
      </c>
      <c r="H14" s="125">
        <f>'[3]2010 revised'!H14</f>
        <v>7.213586428518049</v>
      </c>
      <c r="I14" s="125">
        <f>'[3]2010 revised'!I14</f>
        <v>-10.676798403289608</v>
      </c>
      <c r="J14" s="125">
        <f>'[3]2010 revised'!J14</f>
        <v>2.221301870782658</v>
      </c>
      <c r="K14" s="125">
        <f>'[3]2010 revised'!K14</f>
        <v>-1.1789289395287108</v>
      </c>
      <c r="L14" s="125">
        <f>'[3]2010 revised'!L14</f>
        <v>-12.680937818552499</v>
      </c>
      <c r="M14" s="125">
        <f>'[3]2010 revised'!M14</f>
        <v>8.518375199576887</v>
      </c>
      <c r="N14" s="125">
        <f>'[3]2010 revised'!N14</f>
        <v>34.03413901221739</v>
      </c>
    </row>
    <row r="15" spans="1:14" ht="12.75">
      <c r="A15" s="109"/>
      <c r="B15" s="123"/>
      <c r="C15" s="127"/>
      <c r="D15" s="127"/>
      <c r="E15" s="127"/>
      <c r="F15" s="127"/>
      <c r="G15" s="127"/>
      <c r="H15" s="127"/>
      <c r="I15" s="127"/>
      <c r="J15" s="127"/>
      <c r="K15" s="127"/>
      <c r="L15" s="127"/>
      <c r="M15" s="127"/>
      <c r="N15" s="127"/>
    </row>
    <row r="16" spans="1:14" ht="12.75">
      <c r="A16" s="111" t="s">
        <v>21</v>
      </c>
      <c r="B16" s="123">
        <f>'[3]2010 revised'!B16/1000</f>
        <v>1953.742</v>
      </c>
      <c r="C16" s="124">
        <f>'[3]2010 revised'!C16/1000</f>
        <v>86.878</v>
      </c>
      <c r="D16" s="124">
        <f>'[3]2010 revised'!D16/1000</f>
        <v>84.482</v>
      </c>
      <c r="E16" s="124">
        <f>'[3]2010 revised'!E16/1000</f>
        <v>104.188</v>
      </c>
      <c r="F16" s="124">
        <f>'[3]2010 revised'!F16/1000</f>
        <v>122.744</v>
      </c>
      <c r="G16" s="124">
        <f>'[3]2010 revised'!G16/1000</f>
        <v>142.616</v>
      </c>
      <c r="H16" s="124">
        <f>'[3]2010 revised'!H16/1000</f>
        <v>173.538</v>
      </c>
      <c r="I16" s="124">
        <f>'[3]2010 revised'!I16/1000</f>
        <v>329.54</v>
      </c>
      <c r="J16" s="124">
        <f>'[3]2010 revised'!J16/1000</f>
        <v>343.549</v>
      </c>
      <c r="K16" s="124">
        <f>'[3]2010 revised'!K16/1000</f>
        <v>195.327</v>
      </c>
      <c r="L16" s="124">
        <f>'[3]2010 revised'!L16/1000</f>
        <v>159.722</v>
      </c>
      <c r="M16" s="124">
        <f>'[3]2010 revised'!M16/1000</f>
        <v>112.838</v>
      </c>
      <c r="N16" s="124">
        <f>'[3]2010 revised'!N16/1000</f>
        <v>98.319</v>
      </c>
    </row>
    <row r="17" spans="1:14" ht="12.75">
      <c r="A17" s="107" t="s">
        <v>17</v>
      </c>
      <c r="B17" s="123">
        <f>'[3]2010 revised'!B17</f>
        <v>-6.640913312075185</v>
      </c>
      <c r="C17" s="125">
        <f>'[3]2010 revised'!C17</f>
        <v>-14.934557161657263</v>
      </c>
      <c r="D17" s="125">
        <f>'[3]2010 revised'!D17</f>
        <v>-4.957726574532651</v>
      </c>
      <c r="E17" s="125">
        <f>'[3]2010 revised'!E17</f>
        <v>-0.1168164656662621</v>
      </c>
      <c r="F17" s="125">
        <f>'[3]2010 revised'!F17</f>
        <v>-1.4605734674154265</v>
      </c>
      <c r="G17" s="125">
        <f>'[3]2010 revised'!G17</f>
        <v>-17.17342418294985</v>
      </c>
      <c r="H17" s="125">
        <f>'[3]2010 revised'!H17</f>
        <v>-10.135177747936233</v>
      </c>
      <c r="I17" s="125">
        <f>'[3]2010 revised'!I17</f>
        <v>0.1772268107989798</v>
      </c>
      <c r="J17" s="125">
        <f>'[3]2010 revised'!J17</f>
        <v>3.2093995782086484</v>
      </c>
      <c r="K17" s="125">
        <f>'[3]2010 revised'!K17</f>
        <v>-15.008332644385364</v>
      </c>
      <c r="L17" s="125">
        <f>'[3]2010 revised'!L17</f>
        <v>-15.246160866842837</v>
      </c>
      <c r="M17" s="125">
        <f>'[3]2010 revised'!M17</f>
        <v>-7.0871023513920255</v>
      </c>
      <c r="N17" s="125">
        <f>'[3]2010 revised'!N17</f>
        <v>-7.23526019191704</v>
      </c>
    </row>
    <row r="18" spans="1:14" ht="13.5" thickBot="1">
      <c r="A18" s="139"/>
      <c r="B18" s="128"/>
      <c r="C18" s="129"/>
      <c r="D18" s="136"/>
      <c r="E18" s="136"/>
      <c r="F18" s="129"/>
      <c r="G18" s="129"/>
      <c r="H18" s="129"/>
      <c r="I18" s="129"/>
      <c r="J18" s="129"/>
      <c r="K18" s="129"/>
      <c r="L18" s="129"/>
      <c r="M18" s="129"/>
      <c r="N18" s="129"/>
    </row>
    <row r="19" spans="1:14" ht="13.5" thickTop="1">
      <c r="A19" s="112" t="s">
        <v>22</v>
      </c>
      <c r="B19" s="123"/>
      <c r="C19" s="127"/>
      <c r="D19" s="125"/>
      <c r="E19" s="125"/>
      <c r="F19" s="127"/>
      <c r="G19" s="127"/>
      <c r="H19" s="127"/>
      <c r="I19" s="127"/>
      <c r="J19" s="127"/>
      <c r="K19" s="127"/>
      <c r="L19" s="127"/>
      <c r="M19" s="127"/>
      <c r="N19" s="127"/>
    </row>
    <row r="20" spans="1:14" ht="12.75">
      <c r="A20" s="140" t="s">
        <v>23</v>
      </c>
      <c r="B20" s="125"/>
      <c r="C20" s="127"/>
      <c r="D20" s="125"/>
      <c r="E20" s="125"/>
      <c r="F20" s="127"/>
      <c r="G20" s="127"/>
      <c r="H20" s="127"/>
      <c r="I20" s="127"/>
      <c r="J20" s="127"/>
      <c r="K20" s="127"/>
      <c r="L20" s="127"/>
      <c r="M20" s="127"/>
      <c r="N20" s="127"/>
    </row>
    <row r="21" spans="1:14" ht="12.75">
      <c r="A21" s="114" t="s">
        <v>24</v>
      </c>
      <c r="B21" s="123">
        <f>'[3]2010 published'!B21</f>
        <v>37</v>
      </c>
      <c r="C21" s="124">
        <f>'[3]2010 published'!C21</f>
        <v>19</v>
      </c>
      <c r="D21" s="124">
        <f>'[3]2010 published'!D21</f>
        <v>25</v>
      </c>
      <c r="E21" s="124">
        <f>'[3]2010 published'!E21</f>
        <v>29</v>
      </c>
      <c r="F21" s="124">
        <f>'[3]2010 published'!F21</f>
        <v>28</v>
      </c>
      <c r="G21" s="124">
        <f>'[3]2010 published'!G21</f>
        <v>29</v>
      </c>
      <c r="H21" s="124">
        <f>'[3]2010 published'!H21</f>
        <v>36</v>
      </c>
      <c r="I21" s="124">
        <f>'[3]2010 published'!I21</f>
        <v>57</v>
      </c>
      <c r="J21" s="124">
        <f>'[3]2010 published'!J21</f>
        <v>63</v>
      </c>
      <c r="K21" s="124">
        <f>'[3]2010 published'!K21</f>
        <v>45</v>
      </c>
      <c r="L21" s="124">
        <f>'[3]2010 published'!L21</f>
        <v>34</v>
      </c>
      <c r="M21" s="124">
        <f>'[3]2010 published'!M21</f>
        <v>24</v>
      </c>
      <c r="N21" s="124">
        <f>'[3]2010 published'!N21</f>
        <v>20</v>
      </c>
    </row>
    <row r="22" spans="1:14" ht="12.75">
      <c r="A22" s="114" t="s">
        <v>25</v>
      </c>
      <c r="B22" s="123">
        <f>'[3]2010 published'!B22</f>
        <v>-1</v>
      </c>
      <c r="C22" s="124">
        <f>'[3]2010 published'!C22</f>
        <v>-1</v>
      </c>
      <c r="D22" s="124">
        <f>'[3]2010 published'!D22</f>
        <v>-1</v>
      </c>
      <c r="E22" s="124">
        <f>'[3]2010 published'!E22</f>
        <v>2</v>
      </c>
      <c r="F22" s="124">
        <f>'[3]2010 published'!F22</f>
        <v>-1</v>
      </c>
      <c r="G22" s="124">
        <f>'[3]2010 published'!G22</f>
        <v>-1</v>
      </c>
      <c r="H22" s="124">
        <f>'[3]2010 published'!H22</f>
        <v>-3</v>
      </c>
      <c r="I22" s="124">
        <f>'[3]2010 published'!I22</f>
        <v>3</v>
      </c>
      <c r="J22" s="124">
        <f>'[3]2010 published'!J22</f>
        <v>2</v>
      </c>
      <c r="K22" s="124">
        <f>'[3]2010 published'!K22</f>
        <v>-6</v>
      </c>
      <c r="L22" s="124">
        <f>'[3]2010 published'!L22</f>
        <v>-2</v>
      </c>
      <c r="M22" s="124">
        <f>'[3]2010 published'!M22</f>
        <v>0</v>
      </c>
      <c r="N22" s="124">
        <f>'[3]2010 published'!N22</f>
        <v>-1</v>
      </c>
    </row>
    <row r="23" spans="1:14" ht="12.75">
      <c r="A23" s="114" t="s">
        <v>26</v>
      </c>
      <c r="B23" s="130">
        <f>'[3]2010 published'!B23/1000</f>
        <v>172.051</v>
      </c>
      <c r="C23" s="124">
        <f>'[3]2010 published'!C23/1000</f>
        <v>5.615</v>
      </c>
      <c r="D23" s="124">
        <f>'[3]2010 published'!D23/1000</f>
        <v>6.522</v>
      </c>
      <c r="E23" s="124">
        <f>'[3]2010 published'!E23/1000</f>
        <v>8.85</v>
      </c>
      <c r="F23" s="124">
        <f>'[3]2010 published'!F23/1000</f>
        <v>9.204</v>
      </c>
      <c r="G23" s="124">
        <f>'[3]2010 published'!G23/1000</f>
        <v>12.882</v>
      </c>
      <c r="H23" s="124">
        <f>'[3]2010 published'!H23/1000</f>
        <v>16.808</v>
      </c>
      <c r="I23" s="124">
        <f>'[3]2010 published'!I23/1000</f>
        <v>28.24</v>
      </c>
      <c r="J23" s="124">
        <f>'[3]2010 published'!J23/1000</f>
        <v>31.974</v>
      </c>
      <c r="K23" s="124">
        <f>'[3]2010 published'!K23/1000</f>
        <v>22.417</v>
      </c>
      <c r="L23" s="124">
        <f>'[3]2010 published'!L23/1000</f>
        <v>15.44</v>
      </c>
      <c r="M23" s="124">
        <f>'[3]2010 published'!M23/1000</f>
        <v>7.816</v>
      </c>
      <c r="N23" s="124">
        <f>'[3]2010 published'!N23/1000</f>
        <v>6.283</v>
      </c>
    </row>
    <row r="24" spans="1:14" ht="12.75">
      <c r="A24" s="107" t="s">
        <v>17</v>
      </c>
      <c r="B24" s="123">
        <f>'[3]2010 published'!B24</f>
        <v>-1.2</v>
      </c>
      <c r="C24" s="124">
        <f>'[3]2010 published'!C24</f>
        <v>-5.5</v>
      </c>
      <c r="D24" s="124">
        <f>'[3]2010 published'!D24</f>
        <v>-4.4</v>
      </c>
      <c r="E24" s="124">
        <f>'[3]2010 published'!E24</f>
        <v>6.9</v>
      </c>
      <c r="F24" s="124">
        <f>'[3]2010 published'!F24</f>
        <v>-0.1</v>
      </c>
      <c r="G24" s="124">
        <f>'[3]2010 published'!G24</f>
        <v>0.3</v>
      </c>
      <c r="H24" s="124">
        <f>'[3]2010 published'!H24</f>
        <v>-4.6</v>
      </c>
      <c r="I24" s="124">
        <f>'[3]2010 published'!I24</f>
        <v>1.7</v>
      </c>
      <c r="J24" s="124">
        <f>'[3]2010 published'!J24</f>
        <v>1</v>
      </c>
      <c r="K24" s="124">
        <f>'[3]2010 published'!K24</f>
        <v>-8.7</v>
      </c>
      <c r="L24" s="124">
        <f>'[3]2010 published'!L24</f>
        <v>-1.7</v>
      </c>
      <c r="M24" s="124">
        <f>'[3]2010 published'!M24</f>
        <v>4.8</v>
      </c>
      <c r="N24" s="124">
        <f>'[3]2010 published'!N24</f>
        <v>1</v>
      </c>
    </row>
    <row r="25" spans="1:14" ht="12.75">
      <c r="A25" s="109"/>
      <c r="B25" s="123"/>
      <c r="C25" s="127"/>
      <c r="D25" s="127"/>
      <c r="E25" s="127"/>
      <c r="F25" s="127"/>
      <c r="G25" s="127"/>
      <c r="H25" s="127"/>
      <c r="I25" s="127"/>
      <c r="J25" s="127"/>
      <c r="K25" s="127"/>
      <c r="L25" s="127"/>
      <c r="M25" s="127"/>
      <c r="N25" s="127"/>
    </row>
    <row r="26" spans="1:14" ht="12.75">
      <c r="A26" s="113" t="s">
        <v>27</v>
      </c>
      <c r="B26" s="123"/>
      <c r="C26" s="127"/>
      <c r="D26" s="127"/>
      <c r="E26" s="127"/>
      <c r="F26" s="127"/>
      <c r="G26" s="127"/>
      <c r="H26" s="127"/>
      <c r="I26" s="127"/>
      <c r="J26" s="127"/>
      <c r="K26" s="127"/>
      <c r="L26" s="127"/>
      <c r="M26" s="127"/>
      <c r="N26" s="127"/>
    </row>
    <row r="27" spans="1:14" ht="12.75">
      <c r="A27" s="114" t="s">
        <v>24</v>
      </c>
      <c r="B27" s="123">
        <f>'[3]2010 published'!B27</f>
        <v>59</v>
      </c>
      <c r="C27" s="124">
        <f>'[3]2010 published'!C27</f>
        <v>39</v>
      </c>
      <c r="D27" s="124">
        <f>'[3]2010 published'!D27</f>
        <v>51</v>
      </c>
      <c r="E27" s="124">
        <f>'[3]2010 published'!E27</f>
        <v>61</v>
      </c>
      <c r="F27" s="124">
        <f>'[3]2010 published'!F27</f>
        <v>58</v>
      </c>
      <c r="G27" s="124">
        <f>'[3]2010 published'!G27</f>
        <v>51</v>
      </c>
      <c r="H27" s="124">
        <f>'[3]2010 published'!H27</f>
        <v>64</v>
      </c>
      <c r="I27" s="124">
        <f>'[3]2010 published'!I27</f>
        <v>68</v>
      </c>
      <c r="J27" s="124">
        <f>'[3]2010 published'!J27</f>
        <v>67</v>
      </c>
      <c r="K27" s="124">
        <f>'[3]2010 published'!K27</f>
        <v>82</v>
      </c>
      <c r="L27" s="124">
        <f>'[3]2010 published'!L27</f>
        <v>67</v>
      </c>
      <c r="M27" s="124">
        <f>'[3]2010 published'!M27</f>
        <v>55</v>
      </c>
      <c r="N27" s="124">
        <f>'[3]2010 published'!N27</f>
        <v>36</v>
      </c>
    </row>
    <row r="28" spans="1:14" ht="12.75">
      <c r="A28" s="114" t="s">
        <v>25</v>
      </c>
      <c r="B28" s="123">
        <f>'[3]2010 published'!B28</f>
        <v>1</v>
      </c>
      <c r="C28" s="124">
        <f>'[3]2010 published'!C28</f>
        <v>-2</v>
      </c>
      <c r="D28" s="124">
        <f>'[3]2010 published'!D28</f>
        <v>-1</v>
      </c>
      <c r="E28" s="124">
        <f>'[3]2010 published'!E28</f>
        <v>6</v>
      </c>
      <c r="F28" s="124">
        <f>'[3]2010 published'!F28</f>
        <v>-2</v>
      </c>
      <c r="G28" s="124">
        <f>'[3]2010 published'!G28</f>
        <v>-1</v>
      </c>
      <c r="H28" s="124">
        <f>'[3]2010 published'!H28</f>
        <v>4</v>
      </c>
      <c r="I28" s="124">
        <f>'[3]2010 published'!I28</f>
        <v>1</v>
      </c>
      <c r="J28" s="124">
        <f>'[3]2010 published'!J28</f>
        <v>-1</v>
      </c>
      <c r="K28" s="124">
        <f>'[3]2010 published'!K28</f>
        <v>7</v>
      </c>
      <c r="L28" s="124">
        <f>'[3]2010 published'!L28</f>
        <v>2</v>
      </c>
      <c r="M28" s="124">
        <f>'[3]2010 published'!M28</f>
        <v>0</v>
      </c>
      <c r="N28" s="124">
        <f>'[3]2010 published'!N28</f>
        <v>-1</v>
      </c>
    </row>
    <row r="29" spans="1:14" ht="12.75">
      <c r="A29" s="114" t="s">
        <v>26</v>
      </c>
      <c r="B29" s="123">
        <f>'[3]2010 published'!B29/1000</f>
        <v>1351.938</v>
      </c>
      <c r="C29" s="124">
        <f>'[3]2010 published'!C29/1000</f>
        <v>67.688</v>
      </c>
      <c r="D29" s="124">
        <f>'[3]2010 published'!D29/1000</f>
        <v>80.818</v>
      </c>
      <c r="E29" s="124">
        <f>'[3]2010 published'!E29/1000</f>
        <v>106.657</v>
      </c>
      <c r="F29" s="124">
        <f>'[3]2010 published'!F29/1000</f>
        <v>101.237</v>
      </c>
      <c r="G29" s="124">
        <f>'[3]2010 published'!G29/1000</f>
        <v>119.786</v>
      </c>
      <c r="H29" s="124">
        <f>'[3]2010 published'!H29/1000</f>
        <v>146.662</v>
      </c>
      <c r="I29" s="124">
        <f>'[3]2010 published'!I29/1000</f>
        <v>160.708</v>
      </c>
      <c r="J29" s="124">
        <f>'[3]2010 published'!J29/1000</f>
        <v>149.44</v>
      </c>
      <c r="K29" s="124">
        <f>'[3]2010 published'!K29/1000</f>
        <v>142.031</v>
      </c>
      <c r="L29" s="124">
        <f>'[3]2010 published'!L29/1000</f>
        <v>118.381</v>
      </c>
      <c r="M29" s="124">
        <f>'[3]2010 published'!M29/1000</f>
        <v>94.508</v>
      </c>
      <c r="N29" s="124">
        <f>'[3]2010 published'!N29/1000</f>
        <v>64.022</v>
      </c>
    </row>
    <row r="30" spans="1:14" ht="12.75">
      <c r="A30" s="107" t="s">
        <v>17</v>
      </c>
      <c r="B30" s="123">
        <f>'[3]2010 published'!B30</f>
        <v>1.5</v>
      </c>
      <c r="C30" s="124">
        <f>'[3]2010 published'!C30</f>
        <v>-3.2</v>
      </c>
      <c r="D30" s="124">
        <f>'[3]2010 published'!D30</f>
        <v>0.2</v>
      </c>
      <c r="E30" s="124">
        <f>'[3]2010 published'!E30</f>
        <v>12.3</v>
      </c>
      <c r="F30" s="124">
        <f>'[3]2010 published'!F30</f>
        <v>-2.7</v>
      </c>
      <c r="G30" s="124">
        <f>'[3]2010 published'!G30</f>
        <v>-1.1</v>
      </c>
      <c r="H30" s="124">
        <f>'[3]2010 published'!H30</f>
        <v>6.4</v>
      </c>
      <c r="I30" s="124">
        <f>'[3]2010 published'!I30</f>
        <v>-0.3</v>
      </c>
      <c r="J30" s="124">
        <f>'[3]2010 published'!J30</f>
        <v>-3.3</v>
      </c>
      <c r="K30" s="124">
        <f>'[3]2010 published'!K30</f>
        <v>8.8</v>
      </c>
      <c r="L30" s="124">
        <f>'[3]2010 published'!L30</f>
        <v>2.3</v>
      </c>
      <c r="M30" s="124">
        <f>'[3]2010 published'!M30</f>
        <v>-0.4</v>
      </c>
      <c r="N30" s="124">
        <f>'[3]2010 published'!N30</f>
        <v>-3.3</v>
      </c>
    </row>
    <row r="31" spans="1:14" ht="12.75">
      <c r="A31" s="109"/>
      <c r="B31" s="123"/>
      <c r="C31" s="127"/>
      <c r="D31" s="127"/>
      <c r="E31" s="127"/>
      <c r="F31" s="127"/>
      <c r="G31" s="127"/>
      <c r="H31" s="127"/>
      <c r="I31" s="127"/>
      <c r="J31" s="127"/>
      <c r="K31" s="127"/>
      <c r="L31" s="127"/>
      <c r="M31" s="127"/>
      <c r="N31" s="127"/>
    </row>
    <row r="32" spans="1:14" ht="12.75">
      <c r="A32" s="113" t="s">
        <v>28</v>
      </c>
      <c r="B32" s="123"/>
      <c r="C32" s="127"/>
      <c r="D32" s="127"/>
      <c r="E32" s="127"/>
      <c r="F32" s="127"/>
      <c r="G32" s="127"/>
      <c r="H32" s="127"/>
      <c r="I32" s="127"/>
      <c r="J32" s="127"/>
      <c r="K32" s="127"/>
      <c r="L32" s="127"/>
      <c r="M32" s="127"/>
      <c r="N32" s="127"/>
    </row>
    <row r="33" spans="1:14" ht="12.75">
      <c r="A33" s="114" t="s">
        <v>24</v>
      </c>
      <c r="B33" s="123">
        <f>'[3]2010 published'!B33</f>
        <v>29</v>
      </c>
      <c r="C33" s="124">
        <f>'[3]2010 published'!C33</f>
        <v>7</v>
      </c>
      <c r="D33" s="124">
        <f>'[3]2010 published'!D33</f>
        <v>7</v>
      </c>
      <c r="E33" s="124">
        <f>'[3]2010 published'!E33</f>
        <v>14</v>
      </c>
      <c r="F33" s="124">
        <f>'[3]2010 published'!F33</f>
        <v>16</v>
      </c>
      <c r="G33" s="124">
        <f>'[3]2010 published'!G33</f>
        <v>18</v>
      </c>
      <c r="H33" s="124">
        <f>'[3]2010 published'!H33</f>
        <v>26</v>
      </c>
      <c r="I33" s="124">
        <f>'[3]2010 published'!I33</f>
        <v>44</v>
      </c>
      <c r="J33" s="124">
        <f>'[3]2010 published'!J33</f>
        <v>49</v>
      </c>
      <c r="K33" s="124">
        <f>'[3]2010 published'!K33</f>
        <v>40</v>
      </c>
      <c r="L33" s="124">
        <f>'[3]2010 published'!L33</f>
        <v>30</v>
      </c>
      <c r="M33" s="124">
        <f>'[3]2010 published'!M33</f>
        <v>24</v>
      </c>
      <c r="N33" s="124">
        <f>'[3]2010 published'!N33</f>
        <v>15</v>
      </c>
    </row>
    <row r="34" spans="1:14" ht="12.75">
      <c r="A34" s="114" t="s">
        <v>25</v>
      </c>
      <c r="B34" s="123">
        <f>'[3]2010 published'!B34</f>
        <v>0</v>
      </c>
      <c r="C34" s="124">
        <f>'[3]2010 published'!C34</f>
        <v>-2</v>
      </c>
      <c r="D34" s="124">
        <f>'[3]2010 published'!D34</f>
        <v>-4</v>
      </c>
      <c r="E34" s="124">
        <f>'[3]2010 published'!E34</f>
        <v>0</v>
      </c>
      <c r="F34" s="124">
        <f>'[3]2010 published'!F34</f>
        <v>5</v>
      </c>
      <c r="G34" s="124">
        <f>'[3]2010 published'!G34</f>
        <v>0</v>
      </c>
      <c r="H34" s="124">
        <f>'[3]2010 published'!H34</f>
        <v>-1</v>
      </c>
      <c r="I34" s="124">
        <f>'[3]2010 published'!I34</f>
        <v>0</v>
      </c>
      <c r="J34" s="124">
        <f>'[3]2010 published'!J34</f>
        <v>-1</v>
      </c>
      <c r="K34" s="124">
        <f>'[3]2010 published'!K34</f>
        <v>-3</v>
      </c>
      <c r="L34" s="124">
        <f>'[3]2010 published'!L34</f>
        <v>4</v>
      </c>
      <c r="M34" s="124">
        <f>'[3]2010 published'!M34</f>
        <v>6</v>
      </c>
      <c r="N34" s="124">
        <f>'[3]2010 published'!N34</f>
        <v>5</v>
      </c>
    </row>
    <row r="35" spans="1:14" ht="12.75">
      <c r="A35" s="114" t="s">
        <v>26</v>
      </c>
      <c r="B35" s="123">
        <f>'[3]2010 published'!B35/1000</f>
        <v>21.76</v>
      </c>
      <c r="C35" s="126">
        <f>'[3]2010 published'!C35/1000</f>
        <v>0.228</v>
      </c>
      <c r="D35" s="126">
        <f>'[3]2010 published'!D35/1000</f>
        <v>0.201</v>
      </c>
      <c r="E35" s="126">
        <f>'[3]2010 published'!E35/1000</f>
        <v>0.474</v>
      </c>
      <c r="F35" s="126">
        <f>'[3]2010 published'!F35/1000</f>
        <v>0.525</v>
      </c>
      <c r="G35" s="126">
        <f>'[3]2010 published'!G35/1000</f>
        <v>1.452</v>
      </c>
      <c r="H35" s="126">
        <f>'[3]2010 published'!H35/1000</f>
        <v>2.463</v>
      </c>
      <c r="I35" s="126">
        <f>'[3]2010 published'!I35/1000</f>
        <v>4.324</v>
      </c>
      <c r="J35" s="126">
        <f>'[3]2010 published'!J35/1000</f>
        <v>4.766</v>
      </c>
      <c r="K35" s="126">
        <f>'[3]2010 published'!K35/1000</f>
        <v>3.75</v>
      </c>
      <c r="L35" s="126">
        <f>'[3]2010 published'!L35/1000</f>
        <v>2.522</v>
      </c>
      <c r="M35" s="126">
        <f>'[3]2010 published'!M35/1000</f>
        <v>0.66</v>
      </c>
      <c r="N35" s="126">
        <f>'[3]2010 published'!N35/1000</f>
        <v>0.395</v>
      </c>
    </row>
    <row r="36" spans="1:14" ht="12.75">
      <c r="A36" s="107" t="s">
        <v>17</v>
      </c>
      <c r="B36" s="123">
        <f>'[3]2010 published'!B36</f>
        <v>2.1</v>
      </c>
      <c r="C36" s="124">
        <f>'[3]2010 published'!C36</f>
        <v>-9.9</v>
      </c>
      <c r="D36" s="124">
        <f>'[3]2010 published'!D36</f>
        <v>-29.2</v>
      </c>
      <c r="E36" s="124">
        <f>'[3]2010 published'!E36</f>
        <v>19.1</v>
      </c>
      <c r="F36" s="124">
        <f>'[3]2010 published'!F36</f>
        <v>75</v>
      </c>
      <c r="G36" s="124">
        <f>'[3]2010 published'!G36</f>
        <v>-1.4</v>
      </c>
      <c r="H36" s="124">
        <f>'[3]2010 published'!H36</f>
        <v>2.2</v>
      </c>
      <c r="I36" s="124">
        <f>'[3]2010 published'!I36</f>
        <v>0.1</v>
      </c>
      <c r="J36" s="124">
        <f>'[3]2010 published'!J36</f>
        <v>-0.9</v>
      </c>
      <c r="K36" s="124">
        <f>'[3]2010 published'!K36</f>
        <v>-6.9</v>
      </c>
      <c r="L36" s="124">
        <f>'[3]2010 published'!L36</f>
        <v>14.6</v>
      </c>
      <c r="M36" s="124">
        <f>'[3]2010 published'!M36</f>
        <v>22.7</v>
      </c>
      <c r="N36" s="124">
        <f>'[3]2010 published'!N36</f>
        <v>29.1</v>
      </c>
    </row>
    <row r="37" spans="1:14" ht="12.75">
      <c r="A37" s="107"/>
      <c r="B37" s="123"/>
      <c r="C37" s="124"/>
      <c r="D37" s="124"/>
      <c r="E37" s="124"/>
      <c r="F37" s="124"/>
      <c r="G37" s="124"/>
      <c r="H37" s="124"/>
      <c r="I37" s="124"/>
      <c r="J37" s="124"/>
      <c r="K37" s="124"/>
      <c r="L37" s="124"/>
      <c r="M37" s="124"/>
      <c r="N37" s="124"/>
    </row>
    <row r="38" spans="1:14" ht="12.75">
      <c r="A38" s="113" t="s">
        <v>29</v>
      </c>
      <c r="B38" s="123"/>
      <c r="C38" s="127"/>
      <c r="D38" s="127"/>
      <c r="E38" s="127"/>
      <c r="F38" s="127"/>
      <c r="G38" s="127"/>
      <c r="H38" s="127"/>
      <c r="I38" s="127"/>
      <c r="J38" s="127"/>
      <c r="K38" s="127"/>
      <c r="L38" s="127"/>
      <c r="M38" s="127"/>
      <c r="N38" s="127"/>
    </row>
    <row r="39" spans="1:14" ht="12.75">
      <c r="A39" s="114" t="s">
        <v>24</v>
      </c>
      <c r="B39" s="123">
        <f>'[3]2010 published'!B39</f>
        <v>44</v>
      </c>
      <c r="C39" s="124">
        <f>'[3]2010 published'!C39</f>
        <v>25</v>
      </c>
      <c r="D39" s="124">
        <f>'[3]2010 published'!D39</f>
        <v>29</v>
      </c>
      <c r="E39" s="124">
        <f>'[3]2010 published'!E39</f>
        <v>39</v>
      </c>
      <c r="F39" s="124">
        <f>'[3]2010 published'!F39</f>
        <v>27</v>
      </c>
      <c r="G39" s="124">
        <f>'[3]2010 published'!G39</f>
        <v>28</v>
      </c>
      <c r="H39" s="124">
        <f>'[3]2010 published'!H39</f>
        <v>39</v>
      </c>
      <c r="I39" s="124">
        <f>'[3]2010 published'!I39</f>
        <v>61</v>
      </c>
      <c r="J39" s="124">
        <f>'[3]2010 published'!J39</f>
        <v>66</v>
      </c>
      <c r="K39" s="124">
        <f>'[3]2010 published'!K39</f>
        <v>54</v>
      </c>
      <c r="L39" s="124">
        <f>'[3]2010 published'!L39</f>
        <v>45</v>
      </c>
      <c r="M39" s="124">
        <f>'[3]2010 published'!M39</f>
        <v>34</v>
      </c>
      <c r="N39" s="124">
        <f>'[3]2010 published'!N39</f>
        <v>28</v>
      </c>
    </row>
    <row r="40" spans="1:14" ht="12.75">
      <c r="A40" s="114" t="s">
        <v>25</v>
      </c>
      <c r="B40" s="123">
        <f>'[3]2010 published'!B40</f>
        <v>0</v>
      </c>
      <c r="C40" s="124">
        <f>'[3]2010 published'!C40</f>
        <v>-2</v>
      </c>
      <c r="D40" s="124">
        <f>'[3]2010 published'!D40</f>
        <v>-1</v>
      </c>
      <c r="E40" s="124">
        <f>'[3]2010 published'!E40</f>
        <v>2</v>
      </c>
      <c r="F40" s="124">
        <f>'[3]2010 published'!F40</f>
        <v>-5</v>
      </c>
      <c r="G40" s="124">
        <f>'[3]2010 published'!G40</f>
        <v>1</v>
      </c>
      <c r="H40" s="124">
        <f>'[3]2010 published'!H40</f>
        <v>2</v>
      </c>
      <c r="I40" s="124">
        <f>'[3]2010 published'!I40</f>
        <v>0</v>
      </c>
      <c r="J40" s="124">
        <f>'[3]2010 published'!J40</f>
        <v>2</v>
      </c>
      <c r="K40" s="124">
        <f>'[3]2010 published'!K40</f>
        <v>4</v>
      </c>
      <c r="L40" s="124">
        <f>'[3]2010 published'!L40</f>
        <v>-3</v>
      </c>
      <c r="M40" s="124">
        <f>'[3]2010 published'!M40</f>
        <v>-1</v>
      </c>
      <c r="N40" s="124">
        <f>'[3]2010 published'!N40</f>
        <v>1</v>
      </c>
    </row>
    <row r="41" spans="1:14" ht="12.75">
      <c r="A41" s="114" t="s">
        <v>26</v>
      </c>
      <c r="B41" s="123">
        <f>'[3]2010 published'!B41/1000</f>
        <v>394.731</v>
      </c>
      <c r="C41" s="124">
        <f>'[3]2010 published'!C41/1000</f>
        <v>11.129</v>
      </c>
      <c r="D41" s="124">
        <f>'[3]2010 published'!D41/1000</f>
        <v>12.182</v>
      </c>
      <c r="E41" s="124">
        <f>'[3]2010 published'!E41/1000</f>
        <v>19.294</v>
      </c>
      <c r="F41" s="124">
        <f>'[3]2010 published'!F41/1000</f>
        <v>13.671</v>
      </c>
      <c r="G41" s="124">
        <f>'[3]2010 published'!G41/1000</f>
        <v>23.645</v>
      </c>
      <c r="H41" s="124">
        <f>'[3]2010 published'!H41/1000</f>
        <v>40.819</v>
      </c>
      <c r="I41" s="124">
        <f>'[3]2010 published'!I41/1000</f>
        <v>68.459</v>
      </c>
      <c r="J41" s="124">
        <f>'[3]2010 published'!J41/1000</f>
        <v>75.055</v>
      </c>
      <c r="K41" s="124">
        <f>'[3]2010 published'!K41/1000</f>
        <v>57.359</v>
      </c>
      <c r="L41" s="124">
        <f>'[3]2010 published'!L41/1000</f>
        <v>42.031</v>
      </c>
      <c r="M41" s="124">
        <f>'[3]2010 published'!M41/1000</f>
        <v>18.161</v>
      </c>
      <c r="N41" s="124">
        <f>'[3]2010 published'!N41/1000</f>
        <v>12.926</v>
      </c>
    </row>
    <row r="42" spans="1:14" ht="12.75">
      <c r="A42" s="107" t="s">
        <v>17</v>
      </c>
      <c r="B42" s="123">
        <f>'[3]2010 published'!B42</f>
        <v>-0.6</v>
      </c>
      <c r="C42" s="124">
        <f>'[3]2010 published'!C42</f>
        <v>-6.1</v>
      </c>
      <c r="D42" s="124">
        <f>'[3]2010 published'!D42</f>
        <v>-7.7</v>
      </c>
      <c r="E42" s="124">
        <f>'[3]2010 published'!E42</f>
        <v>13.2</v>
      </c>
      <c r="F42" s="124">
        <f>'[3]2010 published'!F42</f>
        <v>-4.9</v>
      </c>
      <c r="G42" s="124">
        <f>'[3]2010 published'!G42</f>
        <v>2.6</v>
      </c>
      <c r="H42" s="124">
        <f>'[3]2010 published'!H42</f>
        <v>5.1</v>
      </c>
      <c r="I42" s="124">
        <f>'[3]2010 published'!I42</f>
        <v>-3.1</v>
      </c>
      <c r="J42" s="124">
        <f>'[3]2010 published'!J42</f>
        <v>-0.8</v>
      </c>
      <c r="K42" s="124">
        <f>'[3]2010 published'!K42</f>
        <v>3.7</v>
      </c>
      <c r="L42" s="124">
        <f>'[3]2010 published'!L42</f>
        <v>-9.5</v>
      </c>
      <c r="M42" s="124">
        <f>'[3]2010 published'!M42</f>
        <v>1.2</v>
      </c>
      <c r="N42" s="124">
        <f>'[3]2010 published'!N42</f>
        <v>1.4</v>
      </c>
    </row>
    <row r="43" spans="1:14" ht="12.75">
      <c r="A43" s="109"/>
      <c r="B43" s="123"/>
      <c r="C43" s="127"/>
      <c r="D43" s="127"/>
      <c r="E43" s="127"/>
      <c r="F43" s="127"/>
      <c r="G43" s="127"/>
      <c r="H43" s="127"/>
      <c r="I43" s="127"/>
      <c r="J43" s="127"/>
      <c r="K43" s="127"/>
      <c r="L43" s="127"/>
      <c r="M43" s="127"/>
      <c r="N43" s="127"/>
    </row>
    <row r="44" spans="1:14" ht="12.75">
      <c r="A44" s="113" t="s">
        <v>30</v>
      </c>
      <c r="B44" s="123"/>
      <c r="C44" s="127"/>
      <c r="D44" s="127"/>
      <c r="E44" s="127"/>
      <c r="F44" s="127"/>
      <c r="G44" s="127"/>
      <c r="H44" s="127"/>
      <c r="I44" s="127"/>
      <c r="J44" s="127"/>
      <c r="K44" s="127"/>
      <c r="L44" s="127"/>
      <c r="M44" s="127"/>
      <c r="N44" s="127"/>
    </row>
    <row r="45" spans="1:14" ht="12.75">
      <c r="A45" s="114" t="s">
        <v>24</v>
      </c>
      <c r="B45" s="123">
        <f>'[3]2010 published'!B45</f>
        <v>41</v>
      </c>
      <c r="C45" s="124">
        <f>'[3]2010 published'!C45</f>
        <v>29</v>
      </c>
      <c r="D45" s="124">
        <f>'[3]2010 published'!D45</f>
        <v>32</v>
      </c>
      <c r="E45" s="124">
        <f>'[3]2010 published'!E45</f>
        <v>40</v>
      </c>
      <c r="F45" s="124">
        <f>'[3]2010 published'!F45</f>
        <v>41</v>
      </c>
      <c r="G45" s="124">
        <f>'[3]2010 published'!G45</f>
        <v>28</v>
      </c>
      <c r="H45" s="124">
        <f>'[3]2010 published'!H45</f>
        <v>30</v>
      </c>
      <c r="I45" s="124">
        <f>'[3]2010 published'!I45</f>
        <v>51</v>
      </c>
      <c r="J45" s="124">
        <f>'[3]2010 published'!J45</f>
        <v>55</v>
      </c>
      <c r="K45" s="124">
        <f>'[3]2010 published'!K45</f>
        <v>59</v>
      </c>
      <c r="L45" s="124">
        <f>'[3]2010 published'!L45</f>
        <v>47</v>
      </c>
      <c r="M45" s="124">
        <f>'[3]2010 published'!M45</f>
        <v>42</v>
      </c>
      <c r="N45" s="124">
        <f>'[3]2010 published'!N45</f>
        <v>29</v>
      </c>
    </row>
    <row r="46" spans="1:14" ht="12.75">
      <c r="A46" s="114" t="s">
        <v>25</v>
      </c>
      <c r="B46" s="123">
        <f>'[3]2010 published'!B46</f>
        <v>1</v>
      </c>
      <c r="C46" s="124">
        <f>'[3]2010 published'!C46</f>
        <v>0</v>
      </c>
      <c r="D46" s="124">
        <f>'[3]2010 published'!D46</f>
        <v>-1</v>
      </c>
      <c r="E46" s="124">
        <f>'[3]2010 published'!E46</f>
        <v>-2</v>
      </c>
      <c r="F46" s="124">
        <f>'[3]2010 published'!F46</f>
        <v>7</v>
      </c>
      <c r="G46" s="124">
        <f>'[3]2010 published'!G46</f>
        <v>4</v>
      </c>
      <c r="H46" s="124">
        <f>'[3]2010 published'!H46</f>
        <v>3</v>
      </c>
      <c r="I46" s="124">
        <f>'[3]2010 published'!I46</f>
        <v>-1</v>
      </c>
      <c r="J46" s="124">
        <f>'[3]2010 published'!J46</f>
        <v>5</v>
      </c>
      <c r="K46" s="124">
        <f>'[3]2010 published'!K46</f>
        <v>-3</v>
      </c>
      <c r="L46" s="124">
        <f>'[3]2010 published'!L46</f>
        <v>1</v>
      </c>
      <c r="M46" s="124">
        <f>'[3]2010 published'!M46</f>
        <v>0</v>
      </c>
      <c r="N46" s="124">
        <f>'[3]2010 published'!N46</f>
        <v>-1</v>
      </c>
    </row>
    <row r="47" spans="1:14" ht="12.75">
      <c r="A47" s="114" t="s">
        <v>26</v>
      </c>
      <c r="B47" s="123">
        <f>'[3]2010 published'!B47/1000</f>
        <v>190.095</v>
      </c>
      <c r="C47" s="124">
        <f>'[3]2010 published'!C47/1000</f>
        <v>8.19</v>
      </c>
      <c r="D47" s="124">
        <f>'[3]2010 published'!D47/1000</f>
        <v>7.679</v>
      </c>
      <c r="E47" s="124">
        <f>'[3]2010 published'!E47/1000</f>
        <v>10.784</v>
      </c>
      <c r="F47" s="124">
        <f>'[3]2010 published'!F47/1000</f>
        <v>10.914</v>
      </c>
      <c r="G47" s="124">
        <f>'[3]2010 published'!G47/1000</f>
        <v>15.413</v>
      </c>
      <c r="H47" s="124">
        <f>'[3]2010 published'!H47/1000</f>
        <v>17.195</v>
      </c>
      <c r="I47" s="124">
        <f>'[3]2010 published'!I47/1000</f>
        <v>30.944</v>
      </c>
      <c r="J47" s="124">
        <f>'[3]2010 published'!J47/1000</f>
        <v>30.239</v>
      </c>
      <c r="K47" s="124">
        <f>'[3]2010 published'!K47/1000</f>
        <v>21.604</v>
      </c>
      <c r="L47" s="124">
        <f>'[3]2010 published'!L47/1000</f>
        <v>16.028</v>
      </c>
      <c r="M47" s="124">
        <f>'[3]2010 published'!M47/1000</f>
        <v>12.563</v>
      </c>
      <c r="N47" s="124">
        <f>'[3]2010 published'!N47/1000</f>
        <v>8.542</v>
      </c>
    </row>
    <row r="48" spans="1:14" ht="12.75">
      <c r="A48" s="107" t="s">
        <v>17</v>
      </c>
      <c r="B48" s="123">
        <f>'[3]2010 published'!B48</f>
        <v>1.3</v>
      </c>
      <c r="C48" s="124">
        <f>'[3]2010 published'!C48</f>
        <v>8.2</v>
      </c>
      <c r="D48" s="124">
        <f>'[3]2010 published'!D48</f>
        <v>-2</v>
      </c>
      <c r="E48" s="124">
        <f>'[3]2010 published'!E48</f>
        <v>-4.4</v>
      </c>
      <c r="F48" s="124">
        <f>'[3]2010 published'!F48</f>
        <v>25.6</v>
      </c>
      <c r="G48" s="124">
        <f>'[3]2010 published'!G48</f>
        <v>14</v>
      </c>
      <c r="H48" s="124">
        <f>'[3]2010 published'!H48</f>
        <v>1.9</v>
      </c>
      <c r="I48" s="124">
        <f>'[3]2010 published'!I48</f>
        <v>-1.9</v>
      </c>
      <c r="J48" s="124">
        <f>'[3]2010 published'!J48</f>
        <v>-3.3</v>
      </c>
      <c r="K48" s="124">
        <f>'[3]2010 published'!K48</f>
        <v>-4.4</v>
      </c>
      <c r="L48" s="124">
        <f>'[3]2010 published'!L48</f>
        <v>2.4</v>
      </c>
      <c r="M48" s="124">
        <f>'[3]2010 published'!M48</f>
        <v>6.1</v>
      </c>
      <c r="N48" s="124">
        <f>'[3]2010 published'!N48</f>
        <v>-5.6</v>
      </c>
    </row>
    <row r="49" spans="1:14" ht="12.75">
      <c r="A49" s="109"/>
      <c r="B49" s="123"/>
      <c r="C49" s="127"/>
      <c r="D49" s="127"/>
      <c r="E49" s="127"/>
      <c r="F49" s="127"/>
      <c r="G49" s="127"/>
      <c r="H49" s="127"/>
      <c r="I49" s="127"/>
      <c r="J49" s="127"/>
      <c r="K49" s="127"/>
      <c r="L49" s="127"/>
      <c r="M49" s="127"/>
      <c r="N49" s="127"/>
    </row>
    <row r="50" spans="1:14" ht="12.75">
      <c r="A50" s="113" t="s">
        <v>31</v>
      </c>
      <c r="B50" s="123"/>
      <c r="C50" s="127"/>
      <c r="D50" s="127"/>
      <c r="E50" s="127"/>
      <c r="F50" s="127"/>
      <c r="G50" s="127"/>
      <c r="H50" s="127"/>
      <c r="I50" s="127"/>
      <c r="J50" s="127"/>
      <c r="K50" s="127"/>
      <c r="L50" s="127"/>
      <c r="M50" s="127"/>
      <c r="N50" s="127"/>
    </row>
    <row r="51" spans="1:14" ht="12.75">
      <c r="A51" s="114" t="s">
        <v>24</v>
      </c>
      <c r="B51" s="123">
        <f>'[3]2010 published'!B51</f>
        <v>36</v>
      </c>
      <c r="C51" s="124">
        <f>'[3]2010 published'!C51</f>
        <v>22</v>
      </c>
      <c r="D51" s="124">
        <f>'[3]2010 published'!D51</f>
        <v>30</v>
      </c>
      <c r="E51" s="124">
        <f>'[3]2010 published'!E51</f>
        <v>31</v>
      </c>
      <c r="F51" s="124">
        <f>'[3]2010 published'!F51</f>
        <v>30</v>
      </c>
      <c r="G51" s="124">
        <f>'[3]2010 published'!G51</f>
        <v>25</v>
      </c>
      <c r="H51" s="124">
        <f>'[3]2010 published'!H51</f>
        <v>27</v>
      </c>
      <c r="I51" s="124">
        <f>'[3]2010 published'!I51</f>
        <v>47</v>
      </c>
      <c r="J51" s="124">
        <f>'[3]2010 published'!J51</f>
        <v>48</v>
      </c>
      <c r="K51" s="124">
        <f>'[3]2010 published'!K51</f>
        <v>48</v>
      </c>
      <c r="L51" s="124">
        <f>'[3]2010 published'!L51</f>
        <v>41</v>
      </c>
      <c r="M51" s="124">
        <f>'[3]2010 published'!M51</f>
        <v>38</v>
      </c>
      <c r="N51" s="124">
        <f>'[3]2010 published'!N51</f>
        <v>25</v>
      </c>
    </row>
    <row r="52" spans="1:14" ht="12.75">
      <c r="A52" s="114" t="s">
        <v>25</v>
      </c>
      <c r="B52" s="123">
        <f>'[3]2010 published'!B52</f>
        <v>0</v>
      </c>
      <c r="C52" s="124">
        <f>'[3]2010 published'!C52</f>
        <v>1</v>
      </c>
      <c r="D52" s="124">
        <f>'[3]2010 published'!D52</f>
        <v>2</v>
      </c>
      <c r="E52" s="124">
        <f>'[3]2010 published'!E52</f>
        <v>0</v>
      </c>
      <c r="F52" s="124">
        <f>'[3]2010 published'!F52</f>
        <v>4</v>
      </c>
      <c r="G52" s="124">
        <f>'[3]2010 published'!G52</f>
        <v>-2</v>
      </c>
      <c r="H52" s="124">
        <f>'[3]2010 published'!H52</f>
        <v>-3</v>
      </c>
      <c r="I52" s="124">
        <f>'[3]2010 published'!I52</f>
        <v>-3</v>
      </c>
      <c r="J52" s="124">
        <f>'[3]2010 published'!J52</f>
        <v>-4</v>
      </c>
      <c r="K52" s="124">
        <f>'[3]2010 published'!K52</f>
        <v>-2</v>
      </c>
      <c r="L52" s="124">
        <f>'[3]2010 published'!L52</f>
        <v>4</v>
      </c>
      <c r="M52" s="124">
        <f>'[3]2010 published'!M52</f>
        <v>7</v>
      </c>
      <c r="N52" s="124">
        <f>'[3]2010 published'!N52</f>
        <v>2</v>
      </c>
    </row>
    <row r="53" spans="1:14" ht="12.75">
      <c r="A53" s="114" t="s">
        <v>26</v>
      </c>
      <c r="B53" s="123">
        <f>'[3]2010 published'!B53/1000</f>
        <v>337.631</v>
      </c>
      <c r="C53" s="124">
        <f>'[3]2010 published'!C53/1000</f>
        <v>12.816</v>
      </c>
      <c r="D53" s="124">
        <f>'[3]2010 published'!D53/1000</f>
        <v>15.348</v>
      </c>
      <c r="E53" s="124">
        <f>'[3]2010 published'!E53/1000</f>
        <v>17.813</v>
      </c>
      <c r="F53" s="124">
        <f>'[3]2010 published'!F53/1000</f>
        <v>18.823</v>
      </c>
      <c r="G53" s="124">
        <f>'[3]2010 published'!G53/1000</f>
        <v>25.929</v>
      </c>
      <c r="H53" s="124">
        <f>'[3]2010 published'!H53/1000</f>
        <v>32.833</v>
      </c>
      <c r="I53" s="124">
        <f>'[3]2010 published'!I53/1000</f>
        <v>52.425</v>
      </c>
      <c r="J53" s="124">
        <f>'[3]2010 published'!J53/1000</f>
        <v>52.071</v>
      </c>
      <c r="K53" s="124">
        <f>'[3]2010 published'!K53/1000</f>
        <v>41.658</v>
      </c>
      <c r="L53" s="124">
        <f>'[3]2010 published'!L53/1000</f>
        <v>32.307</v>
      </c>
      <c r="M53" s="124">
        <f>'[3]2010 published'!M53/1000</f>
        <v>21.904</v>
      </c>
      <c r="N53" s="124">
        <f>'[3]2010 published'!N53/1000</f>
        <v>13.704</v>
      </c>
    </row>
    <row r="54" spans="1:14" ht="12.75">
      <c r="A54" s="107" t="s">
        <v>17</v>
      </c>
      <c r="B54" s="123">
        <f>'[3]2010 published'!B54</f>
        <v>-0.5</v>
      </c>
      <c r="C54" s="124">
        <f>'[3]2010 published'!C54</f>
        <v>5.1</v>
      </c>
      <c r="D54" s="124">
        <f>'[3]2010 published'!D54</f>
        <v>5.9</v>
      </c>
      <c r="E54" s="124">
        <f>'[3]2010 published'!E54</f>
        <v>-2.5</v>
      </c>
      <c r="F54" s="124">
        <f>'[3]2010 published'!F54</f>
        <v>18.6</v>
      </c>
      <c r="G54" s="124">
        <f>'[3]2010 published'!G54</f>
        <v>-7.4</v>
      </c>
      <c r="H54" s="124">
        <f>'[3]2010 published'!H54</f>
        <v>0.1</v>
      </c>
      <c r="I54" s="124">
        <f>'[3]2010 published'!I54</f>
        <v>-5.5</v>
      </c>
      <c r="J54" s="124">
        <f>'[3]2010 published'!J54</f>
        <v>-11</v>
      </c>
      <c r="K54" s="124">
        <f>'[3]2010 published'!K54</f>
        <v>-3.6</v>
      </c>
      <c r="L54" s="124">
        <f>'[3]2010 published'!L54</f>
        <v>8.2</v>
      </c>
      <c r="M54" s="124">
        <f>'[3]2010 published'!M54</f>
        <v>20.2</v>
      </c>
      <c r="N54" s="124">
        <f>'[3]2010 published'!N54</f>
        <v>9</v>
      </c>
    </row>
    <row r="55" spans="1:14" ht="12.75">
      <c r="A55" s="109"/>
      <c r="B55" s="123"/>
      <c r="C55" s="127"/>
      <c r="D55" s="127"/>
      <c r="E55" s="127"/>
      <c r="F55" s="127"/>
      <c r="G55" s="127"/>
      <c r="H55" s="127"/>
      <c r="I55" s="127"/>
      <c r="J55" s="127"/>
      <c r="K55" s="127"/>
      <c r="L55" s="127"/>
      <c r="M55" s="127"/>
      <c r="N55" s="127"/>
    </row>
    <row r="56" spans="1:14" ht="12.75">
      <c r="A56" s="113" t="s">
        <v>32</v>
      </c>
      <c r="B56" s="123"/>
      <c r="C56" s="127"/>
      <c r="D56" s="127"/>
      <c r="E56" s="127"/>
      <c r="F56" s="127"/>
      <c r="G56" s="127"/>
      <c r="H56" s="127"/>
      <c r="I56" s="127"/>
      <c r="J56" s="127"/>
      <c r="K56" s="127"/>
      <c r="L56" s="127"/>
      <c r="M56" s="127"/>
      <c r="N56" s="127"/>
    </row>
    <row r="57" spans="1:14" ht="12.75">
      <c r="A57" s="114" t="s">
        <v>24</v>
      </c>
      <c r="B57" s="123">
        <f>'[3]2010 published'!B57</f>
        <v>32</v>
      </c>
      <c r="C57" s="124">
        <f>'[3]2010 published'!C57</f>
        <v>24</v>
      </c>
      <c r="D57" s="124">
        <f>'[3]2010 published'!D57</f>
        <v>25</v>
      </c>
      <c r="E57" s="124">
        <f>'[3]2010 published'!E57</f>
        <v>24</v>
      </c>
      <c r="F57" s="124">
        <f>'[3]2010 published'!F57</f>
        <v>30</v>
      </c>
      <c r="G57" s="124">
        <f>'[3]2010 published'!G57</f>
        <v>27</v>
      </c>
      <c r="H57" s="124">
        <f>'[3]2010 published'!H57</f>
        <v>32</v>
      </c>
      <c r="I57" s="124">
        <f>'[3]2010 published'!I57</f>
        <v>42</v>
      </c>
      <c r="J57" s="124">
        <f>'[3]2010 published'!J57</f>
        <v>38</v>
      </c>
      <c r="K57" s="124">
        <f>'[3]2010 published'!K57</f>
        <v>34</v>
      </c>
      <c r="L57" s="124">
        <f>'[3]2010 published'!L57</f>
        <v>34</v>
      </c>
      <c r="M57" s="124">
        <f>'[3]2010 published'!M57</f>
        <v>42</v>
      </c>
      <c r="N57" s="124">
        <f>'[3]2010 published'!N57</f>
        <v>25</v>
      </c>
    </row>
    <row r="58" spans="1:14" ht="12.75">
      <c r="A58" s="114" t="s">
        <v>25</v>
      </c>
      <c r="B58" s="123">
        <f>'[3]2010 published'!B58</f>
        <v>-2</v>
      </c>
      <c r="C58" s="124">
        <f>'[3]2010 published'!C58</f>
        <v>2</v>
      </c>
      <c r="D58" s="124">
        <f>'[3]2010 published'!D58</f>
        <v>-6</v>
      </c>
      <c r="E58" s="124">
        <f>'[3]2010 published'!E58</f>
        <v>-1</v>
      </c>
      <c r="F58" s="124">
        <f>'[3]2010 published'!F58</f>
        <v>5</v>
      </c>
      <c r="G58" s="124">
        <f>'[3]2010 published'!G58</f>
        <v>0</v>
      </c>
      <c r="H58" s="124">
        <f>'[3]2010 published'!H58</f>
        <v>-2</v>
      </c>
      <c r="I58" s="124">
        <f>'[3]2010 published'!I58</f>
        <v>-3</v>
      </c>
      <c r="J58" s="124">
        <f>'[3]2010 published'!J58</f>
        <v>-11</v>
      </c>
      <c r="K58" s="124">
        <f>'[3]2010 published'!K58</f>
        <v>-14</v>
      </c>
      <c r="L58" s="124">
        <f>'[3]2010 published'!L58</f>
        <v>3</v>
      </c>
      <c r="M58" s="124">
        <f>'[3]2010 published'!M58</f>
        <v>6</v>
      </c>
      <c r="N58" s="124">
        <f>'[3]2010 published'!N58</f>
        <v>3</v>
      </c>
    </row>
    <row r="59" spans="1:14" ht="12.75">
      <c r="A59" s="114" t="s">
        <v>26</v>
      </c>
      <c r="B59" s="123">
        <f>'[3]2010 published'!B59/1000</f>
        <v>59.986</v>
      </c>
      <c r="C59" s="124">
        <f>'[3]2010 published'!C59/1000</f>
        <v>3.207</v>
      </c>
      <c r="D59" s="124">
        <f>'[3]2010 published'!D59/1000</f>
        <v>3.286</v>
      </c>
      <c r="E59" s="124">
        <f>'[3]2010 published'!E59/1000</f>
        <v>3.57</v>
      </c>
      <c r="F59" s="124">
        <f>'[3]2010 published'!F59/1000</f>
        <v>4.197</v>
      </c>
      <c r="G59" s="124">
        <f>'[3]2010 published'!G59/1000</f>
        <v>4.666</v>
      </c>
      <c r="H59" s="124">
        <f>'[3]2010 published'!H59/1000</f>
        <v>5.452</v>
      </c>
      <c r="I59" s="124">
        <f>'[3]2010 published'!I59/1000</f>
        <v>7.621</v>
      </c>
      <c r="J59" s="124">
        <f>'[3]2010 published'!J59/1000</f>
        <v>6.794</v>
      </c>
      <c r="K59" s="124">
        <f>'[3]2010 published'!K59/1000</f>
        <v>5.835</v>
      </c>
      <c r="L59" s="124">
        <f>'[3]2010 published'!L59/1000</f>
        <v>5.72</v>
      </c>
      <c r="M59" s="124">
        <f>'[3]2010 published'!M59/1000</f>
        <v>6.2</v>
      </c>
      <c r="N59" s="124">
        <f>'[3]2010 published'!N59/1000</f>
        <v>3.438</v>
      </c>
    </row>
    <row r="60" spans="1:14" ht="12.75">
      <c r="A60" s="107" t="s">
        <v>17</v>
      </c>
      <c r="B60" s="123">
        <f>'[3]2010 published'!B60</f>
        <v>-7.9</v>
      </c>
      <c r="C60" s="124">
        <f>'[3]2010 published'!C60</f>
        <v>13.8</v>
      </c>
      <c r="D60" s="124">
        <f>'[3]2010 published'!D60</f>
        <v>-18.3</v>
      </c>
      <c r="E60" s="124">
        <f>'[3]2010 published'!E60</f>
        <v>-4.3</v>
      </c>
      <c r="F60" s="124">
        <f>'[3]2010 published'!F60</f>
        <v>20.1</v>
      </c>
      <c r="G60" s="124">
        <f>'[3]2010 published'!G60</f>
        <v>3.3</v>
      </c>
      <c r="H60" s="124">
        <f>'[3]2010 published'!H60</f>
        <v>-10.4</v>
      </c>
      <c r="I60" s="124">
        <f>'[3]2010 published'!I60</f>
        <v>-9.1</v>
      </c>
      <c r="J60" s="124">
        <f>'[3]2010 published'!J60</f>
        <v>-27.4</v>
      </c>
      <c r="K60" s="124">
        <f>'[3]2010 published'!K60</f>
        <v>-34.6</v>
      </c>
      <c r="L60" s="124">
        <f>'[3]2010 published'!L60</f>
        <v>5.1</v>
      </c>
      <c r="M60" s="124">
        <f>'[3]2010 published'!M60</f>
        <v>15.3</v>
      </c>
      <c r="N60" s="124">
        <f>'[3]2010 published'!N60</f>
        <v>14.6</v>
      </c>
    </row>
    <row r="61" spans="1:14" ht="12.75">
      <c r="A61" s="109"/>
      <c r="B61" s="123"/>
      <c r="C61" s="127"/>
      <c r="D61" s="127"/>
      <c r="E61" s="127"/>
      <c r="F61" s="127"/>
      <c r="G61" s="127"/>
      <c r="H61" s="127"/>
      <c r="I61" s="127"/>
      <c r="J61" s="127"/>
      <c r="K61" s="127"/>
      <c r="L61" s="127"/>
      <c r="M61" s="127"/>
      <c r="N61" s="127"/>
    </row>
    <row r="62" spans="1:14" ht="12.75">
      <c r="A62" s="113" t="s">
        <v>33</v>
      </c>
      <c r="B62" s="123"/>
      <c r="C62" s="127"/>
      <c r="D62" s="127"/>
      <c r="E62" s="127"/>
      <c r="F62" s="127"/>
      <c r="G62" s="127"/>
      <c r="H62" s="127"/>
      <c r="I62" s="127"/>
      <c r="J62" s="127"/>
      <c r="K62" s="127"/>
      <c r="L62" s="127"/>
      <c r="M62" s="127"/>
      <c r="N62" s="127"/>
    </row>
    <row r="63" spans="1:14" ht="12.75">
      <c r="A63" s="114" t="s">
        <v>24</v>
      </c>
      <c r="B63" s="123">
        <f>'[3]2010 published'!B63</f>
        <v>47</v>
      </c>
      <c r="C63" s="124">
        <f>'[3]2010 published'!C63</f>
        <v>31</v>
      </c>
      <c r="D63" s="124">
        <f>'[3]2010 published'!D63</f>
        <v>40</v>
      </c>
      <c r="E63" s="124">
        <f>'[3]2010 published'!E63</f>
        <v>47</v>
      </c>
      <c r="F63" s="124">
        <f>'[3]2010 published'!F63</f>
        <v>44</v>
      </c>
      <c r="G63" s="124">
        <f>'[3]2010 published'!G63</f>
        <v>37</v>
      </c>
      <c r="H63" s="124">
        <f>'[3]2010 published'!H63</f>
        <v>45</v>
      </c>
      <c r="I63" s="124">
        <f>'[3]2010 published'!I63</f>
        <v>59</v>
      </c>
      <c r="J63" s="124">
        <f>'[3]2010 published'!J63</f>
        <v>61</v>
      </c>
      <c r="K63" s="124">
        <f>'[3]2010 published'!K63</f>
        <v>62</v>
      </c>
      <c r="L63" s="124">
        <f>'[3]2010 published'!L63</f>
        <v>51</v>
      </c>
      <c r="M63" s="124">
        <f>'[3]2010 published'!M63</f>
        <v>45</v>
      </c>
      <c r="N63" s="124">
        <f>'[3]2010 published'!N63</f>
        <v>31</v>
      </c>
    </row>
    <row r="64" spans="1:14" ht="12.75">
      <c r="A64" s="114" t="s">
        <v>25</v>
      </c>
      <c r="B64" s="123">
        <f>'[3]2010 published'!B64</f>
        <v>0</v>
      </c>
      <c r="C64" s="124">
        <f>'[3]2010 published'!C64</f>
        <v>-1</v>
      </c>
      <c r="D64" s="124">
        <f>'[3]2010 published'!D64</f>
        <v>-0.5</v>
      </c>
      <c r="E64" s="124">
        <f>'[3]2010 published'!E64</f>
        <v>3</v>
      </c>
      <c r="F64" s="124">
        <f>'[3]2010 published'!F64</f>
        <v>0</v>
      </c>
      <c r="G64" s="124">
        <f>'[3]2010 published'!G64</f>
        <v>-1</v>
      </c>
      <c r="H64" s="124">
        <f>'[3]2010 published'!H64</f>
        <v>2</v>
      </c>
      <c r="I64" s="124">
        <f>'[3]2010 published'!I64</f>
        <v>0</v>
      </c>
      <c r="J64" s="124">
        <f>'[3]2010 published'!J64</f>
        <v>1</v>
      </c>
      <c r="K64" s="124">
        <f>'[3]2010 published'!K64</f>
        <v>2</v>
      </c>
      <c r="L64" s="124">
        <f>'[3]2010 published'!L64</f>
        <v>1</v>
      </c>
      <c r="M64" s="124">
        <f>'[3]2010 published'!M64</f>
        <v>1</v>
      </c>
      <c r="N64" s="124">
        <f>'[3]2010 published'!N64</f>
        <v>0</v>
      </c>
    </row>
    <row r="65" spans="1:14" ht="12.75">
      <c r="A65" s="114" t="s">
        <v>26</v>
      </c>
      <c r="B65" s="123">
        <f>'[3]2010 published'!B65/1000</f>
        <v>2528.192</v>
      </c>
      <c r="C65" s="124">
        <f>'[3]2010 published'!C65/1000</f>
        <v>108.923</v>
      </c>
      <c r="D65" s="124">
        <f>'[3]2010 published'!D65/1000</f>
        <v>125.874</v>
      </c>
      <c r="E65" s="124">
        <f>'[3]2010 published'!E65/1000</f>
        <v>167.751</v>
      </c>
      <c r="F65" s="124">
        <f>'[3]2010 published'!F65/1000</f>
        <v>157.806</v>
      </c>
      <c r="G65" s="124">
        <f>'[3]2010 published'!G65/1000</f>
        <v>204.042</v>
      </c>
      <c r="H65" s="124">
        <f>'[3]2010 published'!H65/1000</f>
        <v>263.084</v>
      </c>
      <c r="I65" s="124">
        <f>'[3]2010 published'!I65/1000</f>
        <v>353.117</v>
      </c>
      <c r="J65" s="124">
        <f>'[3]2010 published'!J65/1000</f>
        <v>350.69</v>
      </c>
      <c r="K65" s="124">
        <f>'[3]2010 published'!K65/1000</f>
        <v>295.587</v>
      </c>
      <c r="L65" s="124">
        <f>'[3]2010 published'!L65/1000</f>
        <v>233.964</v>
      </c>
      <c r="M65" s="124">
        <f>'[3]2010 published'!M65/1000</f>
        <v>162.322</v>
      </c>
      <c r="N65" s="124">
        <f>'[3]2010 published'!N65/1000</f>
        <v>109.59</v>
      </c>
    </row>
    <row r="66" spans="1:14" ht="12.75">
      <c r="A66" s="107" t="s">
        <v>17</v>
      </c>
      <c r="B66" s="123">
        <f>'[3]2010 published'!B66</f>
        <v>0.5</v>
      </c>
      <c r="C66" s="124">
        <f>'[3]2010 published'!C66</f>
        <v>-1.5</v>
      </c>
      <c r="D66" s="124">
        <f>'[3]2010 published'!D66</f>
        <v>-1.1</v>
      </c>
      <c r="E66" s="124">
        <f>'[3]2010 published'!E66</f>
        <v>9</v>
      </c>
      <c r="F66" s="124">
        <f>'[3]2010 published'!F66</f>
        <v>1.1</v>
      </c>
      <c r="G66" s="124">
        <f>'[3]2010 published'!G66</f>
        <v>-0.2</v>
      </c>
      <c r="H66" s="124">
        <f>'[3]2010 published'!H66</f>
        <v>4.2</v>
      </c>
      <c r="I66" s="124">
        <f>'[3]2010 published'!I66</f>
        <v>-1.7</v>
      </c>
      <c r="J66" s="124">
        <f>'[3]2010 published'!J66</f>
        <v>-4.1</v>
      </c>
      <c r="K66" s="124">
        <f>'[3]2010 published'!K66</f>
        <v>2.2</v>
      </c>
      <c r="L66" s="124">
        <f>'[3]2010 published'!L66</f>
        <v>1.3</v>
      </c>
      <c r="M66" s="124">
        <f>'[3]2010 published'!M66</f>
        <v>3.9</v>
      </c>
      <c r="N66" s="124">
        <f>'[3]2010 published'!N66</f>
        <v>-0.5</v>
      </c>
    </row>
    <row r="67" spans="1:14" ht="13.5" thickBot="1">
      <c r="A67" s="122"/>
      <c r="B67" s="128"/>
      <c r="C67" s="129"/>
      <c r="D67" s="136"/>
      <c r="E67" s="129"/>
      <c r="F67" s="129"/>
      <c r="G67" s="129"/>
      <c r="H67" s="129"/>
      <c r="I67" s="129"/>
      <c r="J67" s="129"/>
      <c r="K67" s="129"/>
      <c r="L67" s="129"/>
      <c r="M67" s="129"/>
      <c r="N67" s="129"/>
    </row>
    <row r="68" spans="1:14" ht="13.5" thickTop="1">
      <c r="A68" s="112" t="s">
        <v>34</v>
      </c>
      <c r="B68" s="123"/>
      <c r="C68" s="127"/>
      <c r="D68" s="125"/>
      <c r="E68" s="127"/>
      <c r="F68" s="127"/>
      <c r="G68" s="127"/>
      <c r="H68" s="127"/>
      <c r="I68" s="127"/>
      <c r="J68" s="127"/>
      <c r="K68" s="127"/>
      <c r="L68" s="127"/>
      <c r="M68" s="127"/>
      <c r="N68" s="127"/>
    </row>
    <row r="69" spans="1:14" ht="12.75">
      <c r="A69" s="111" t="s">
        <v>35</v>
      </c>
      <c r="B69" s="123">
        <f>'[3]2010 published'!B69</f>
        <v>118.75</v>
      </c>
      <c r="C69" s="125">
        <f>'[3]2010 published'!C69</f>
        <v>103.77</v>
      </c>
      <c r="D69" s="125">
        <f>'[3]2010 published'!D69</f>
        <v>107.81</v>
      </c>
      <c r="E69" s="125">
        <f>'[3]2010 published'!E69</f>
        <v>114.13</v>
      </c>
      <c r="F69" s="125">
        <f>'[3]2010 published'!F69</f>
        <v>112.58</v>
      </c>
      <c r="G69" s="125">
        <f>'[3]2010 published'!G69</f>
        <v>120.62</v>
      </c>
      <c r="H69" s="125">
        <f>'[3]2010 published'!H69</f>
        <v>125.37</v>
      </c>
      <c r="I69" s="125">
        <f>'[3]2010 published'!I69</f>
        <v>123.62</v>
      </c>
      <c r="J69" s="125">
        <f>'[3]2010 published'!J69</f>
        <v>123.88</v>
      </c>
      <c r="K69" s="125">
        <f>'[3]2010 published'!K69</f>
        <v>132.65</v>
      </c>
      <c r="L69" s="125">
        <f>'[3]2010 published'!L69</f>
        <v>121.91</v>
      </c>
      <c r="M69" s="125">
        <f>'[3]2010 published'!M69</f>
        <v>110.02</v>
      </c>
      <c r="N69" s="125">
        <f>'[3]2010 published'!N69</f>
        <v>106.44</v>
      </c>
    </row>
    <row r="70" spans="1:14" ht="12.75">
      <c r="A70" s="119" t="s">
        <v>17</v>
      </c>
      <c r="B70" s="123">
        <f>'[3]2010 published'!B70</f>
        <v>-0.1</v>
      </c>
      <c r="C70" s="125">
        <f>'[3]2010 published'!C70</f>
        <v>-1</v>
      </c>
      <c r="D70" s="125">
        <f>'[3]2010 published'!D70</f>
        <v>-0.8</v>
      </c>
      <c r="E70" s="125">
        <f>'[3]2010 published'!E70</f>
        <v>3.8</v>
      </c>
      <c r="F70" s="125">
        <f>'[3]2010 published'!F70</f>
        <v>-0.2</v>
      </c>
      <c r="G70" s="125">
        <f>'[3]2010 published'!G70</f>
        <v>-2.4</v>
      </c>
      <c r="H70" s="125">
        <f>'[3]2010 published'!H70</f>
        <v>-1.5</v>
      </c>
      <c r="I70" s="125">
        <f>'[3]2010 published'!I70</f>
        <v>-3.9</v>
      </c>
      <c r="J70" s="125">
        <f>'[3]2010 published'!J70</f>
        <v>-0.7</v>
      </c>
      <c r="K70" s="125">
        <f>'[3]2010 published'!K70</f>
        <v>4</v>
      </c>
      <c r="L70" s="125">
        <f>'[3]2010 published'!L70</f>
        <v>0.4</v>
      </c>
      <c r="M70" s="125">
        <f>'[3]2010 published'!M70</f>
        <v>-1.7</v>
      </c>
      <c r="N70" s="125">
        <f>'[3]2010 published'!N70</f>
        <v>1.8</v>
      </c>
    </row>
    <row r="71" spans="1:14" ht="6" customHeight="1" thickBot="1">
      <c r="A71" s="122"/>
      <c r="B71" s="128"/>
      <c r="C71" s="129"/>
      <c r="D71" s="136"/>
      <c r="E71" s="129"/>
      <c r="F71" s="129"/>
      <c r="G71" s="129"/>
      <c r="H71" s="129"/>
      <c r="I71" s="129"/>
      <c r="J71" s="129"/>
      <c r="K71" s="129"/>
      <c r="L71" s="129"/>
      <c r="M71" s="129"/>
      <c r="N71" s="129"/>
    </row>
    <row r="72" spans="1:14" ht="13.5" thickTop="1">
      <c r="A72" s="112" t="s">
        <v>36</v>
      </c>
      <c r="B72" s="123"/>
      <c r="C72" s="127"/>
      <c r="D72" s="125"/>
      <c r="E72" s="127"/>
      <c r="F72" s="127"/>
      <c r="G72" s="127"/>
      <c r="H72" s="127"/>
      <c r="I72" s="127"/>
      <c r="J72" s="127"/>
      <c r="K72" s="127"/>
      <c r="L72" s="127"/>
      <c r="M72" s="127"/>
      <c r="N72" s="127"/>
    </row>
    <row r="73" spans="1:14" ht="12.75">
      <c r="A73" s="111" t="s">
        <v>37</v>
      </c>
      <c r="B73" s="123">
        <f>'[3]2010 published'!B73</f>
        <v>13.9</v>
      </c>
      <c r="C73" s="132"/>
      <c r="D73" s="132"/>
      <c r="E73" s="132"/>
      <c r="F73" s="132"/>
      <c r="G73" s="127">
        <f>'[3]2010 published'!G73</f>
        <v>5</v>
      </c>
      <c r="H73" s="127">
        <f>'[3]2010 published'!H73</f>
        <v>8</v>
      </c>
      <c r="I73" s="127">
        <f>'[3]2010 published'!I73</f>
        <v>23</v>
      </c>
      <c r="J73" s="127">
        <f>'[3]2010 published'!J73</f>
        <v>23</v>
      </c>
      <c r="K73" s="127">
        <f>'[3]2010 published'!K73</f>
        <v>7</v>
      </c>
      <c r="L73" s="127">
        <f>'[3]2010 published'!L73</f>
        <v>6</v>
      </c>
      <c r="M73" s="132"/>
      <c r="N73" s="132"/>
    </row>
    <row r="74" spans="1:14" ht="12.75">
      <c r="A74" s="109" t="s">
        <v>25</v>
      </c>
      <c r="B74" s="123">
        <f>'[3]2010 published'!B74</f>
        <v>1</v>
      </c>
      <c r="C74" s="133"/>
      <c r="D74" s="133"/>
      <c r="E74" s="133"/>
      <c r="F74" s="133"/>
      <c r="G74" s="127">
        <f>'[3]2010 published'!G74</f>
        <v>1</v>
      </c>
      <c r="H74" s="127">
        <f>'[3]2010 published'!H74</f>
        <v>1.2</v>
      </c>
      <c r="I74" s="127">
        <f>'[3]2010 published'!I74</f>
        <v>2.8</v>
      </c>
      <c r="J74" s="127">
        <f>'[3]2010 published'!J74</f>
        <v>1.8</v>
      </c>
      <c r="K74" s="127">
        <f>'[3]2010 published'!K74</f>
        <v>-2.7</v>
      </c>
      <c r="L74" s="127">
        <f>'[3]2010 published'!L74</f>
        <v>0.1</v>
      </c>
      <c r="M74" s="133"/>
      <c r="N74" s="133"/>
    </row>
    <row r="75" spans="1:14" ht="12.75">
      <c r="A75" s="109"/>
      <c r="B75" s="123"/>
      <c r="C75" s="132"/>
      <c r="D75" s="132"/>
      <c r="E75" s="132"/>
      <c r="F75" s="132"/>
      <c r="G75" s="127"/>
      <c r="H75" s="127"/>
      <c r="I75" s="127"/>
      <c r="J75" s="127"/>
      <c r="K75" s="127"/>
      <c r="L75" s="127"/>
      <c r="M75" s="132"/>
      <c r="N75" s="132"/>
    </row>
    <row r="76" spans="1:14" ht="12.75">
      <c r="A76" s="111" t="s">
        <v>38</v>
      </c>
      <c r="B76" s="123">
        <f>'[3]2010 published'!B76/1000</f>
        <v>273.454</v>
      </c>
      <c r="C76" s="132"/>
      <c r="D76" s="132"/>
      <c r="E76" s="132"/>
      <c r="F76" s="132"/>
      <c r="G76" s="127">
        <f>'[3]2010 published'!G76/1000</f>
        <v>10.51</v>
      </c>
      <c r="H76" s="127">
        <f>'[3]2010 published'!H76/1000</f>
        <v>30.804</v>
      </c>
      <c r="I76" s="127">
        <f>'[3]2010 published'!I76/1000</f>
        <v>98.307</v>
      </c>
      <c r="J76" s="127">
        <f>'[3]2010 published'!J76/1000</f>
        <v>98.246</v>
      </c>
      <c r="K76" s="127">
        <f>'[3]2010 published'!K76/1000</f>
        <v>26.948</v>
      </c>
      <c r="L76" s="127">
        <f>'[3]2010 published'!L76/1000</f>
        <v>8.639</v>
      </c>
      <c r="M76" s="132"/>
      <c r="N76" s="132"/>
    </row>
    <row r="77" spans="1:14" ht="12.75">
      <c r="A77" s="109" t="s">
        <v>17</v>
      </c>
      <c r="B77" s="123">
        <f>'[3]2010 published'!B77</f>
        <v>7.1</v>
      </c>
      <c r="C77" s="133"/>
      <c r="D77" s="133"/>
      <c r="E77" s="133"/>
      <c r="F77" s="133"/>
      <c r="G77" s="127">
        <f>'[3]2010 published'!G77</f>
        <v>27.5</v>
      </c>
      <c r="H77" s="127">
        <f>'[3]2010 published'!H77</f>
        <v>16.7</v>
      </c>
      <c r="I77" s="127">
        <f>'[3]2010 published'!I77</f>
        <v>13.9</v>
      </c>
      <c r="J77" s="127">
        <f>'[3]2010 published'!J77</f>
        <v>9</v>
      </c>
      <c r="K77" s="127">
        <f>'[3]2010 published'!K77</f>
        <v>-24.3</v>
      </c>
      <c r="L77" s="127">
        <f>'[3]2010 published'!L77</f>
        <v>0.6</v>
      </c>
      <c r="M77" s="133"/>
      <c r="N77" s="133"/>
    </row>
    <row r="78" spans="1:14" ht="12.75">
      <c r="A78" s="109"/>
      <c r="B78" s="123"/>
      <c r="C78" s="132"/>
      <c r="D78" s="132"/>
      <c r="E78" s="132"/>
      <c r="F78" s="132"/>
      <c r="G78" s="127"/>
      <c r="H78" s="127"/>
      <c r="I78" s="127"/>
      <c r="J78" s="127"/>
      <c r="K78" s="127"/>
      <c r="L78" s="127"/>
      <c r="M78" s="132"/>
      <c r="N78" s="132"/>
    </row>
    <row r="79" spans="1:14" ht="12.75">
      <c r="A79" s="111" t="s">
        <v>39</v>
      </c>
      <c r="B79" s="123">
        <f>'[3]2010 published'!B79</f>
        <v>43.1</v>
      </c>
      <c r="C79" s="132"/>
      <c r="D79" s="132"/>
      <c r="E79" s="132"/>
      <c r="F79" s="132"/>
      <c r="G79" s="127">
        <f>'[3]2010 published'!G79</f>
        <v>38</v>
      </c>
      <c r="H79" s="127">
        <f>'[3]2010 published'!H79</f>
        <v>38</v>
      </c>
      <c r="I79" s="127">
        <f>'[3]2010 published'!I79</f>
        <v>52</v>
      </c>
      <c r="J79" s="127">
        <f>'[3]2010 published'!J79</f>
        <v>53</v>
      </c>
      <c r="K79" s="127">
        <f>'[3]2010 published'!K79</f>
        <v>35</v>
      </c>
      <c r="L79" s="127">
        <f>'[3]2010 published'!L79</f>
        <v>28</v>
      </c>
      <c r="M79" s="132"/>
      <c r="N79" s="132"/>
    </row>
    <row r="80" spans="1:14" ht="12.75">
      <c r="A80" s="109" t="s">
        <v>25</v>
      </c>
      <c r="B80" s="123">
        <f>'[3]2010 published'!B80</f>
        <v>0.8</v>
      </c>
      <c r="C80" s="133"/>
      <c r="D80" s="133"/>
      <c r="E80" s="133"/>
      <c r="F80" s="133"/>
      <c r="G80" s="127">
        <f>'[3]2010 published'!G80</f>
        <v>5.3</v>
      </c>
      <c r="H80" s="127">
        <f>'[3]2010 published'!H80</f>
        <v>0.8</v>
      </c>
      <c r="I80" s="127">
        <f>'[3]2010 published'!I80</f>
        <v>4.2</v>
      </c>
      <c r="J80" s="127">
        <f>'[3]2010 published'!J80</f>
        <v>2.5</v>
      </c>
      <c r="K80" s="127">
        <f>'[3]2010 published'!K80</f>
        <v>-6.1</v>
      </c>
      <c r="L80" s="127">
        <f>'[3]2010 published'!L80</f>
        <v>-7.9</v>
      </c>
      <c r="M80" s="133"/>
      <c r="N80" s="133"/>
    </row>
    <row r="81" spans="1:14" ht="12.75">
      <c r="A81" s="109"/>
      <c r="B81" s="123"/>
      <c r="C81" s="132"/>
      <c r="D81" s="132"/>
      <c r="E81" s="132"/>
      <c r="F81" s="132"/>
      <c r="G81" s="127"/>
      <c r="H81" s="127"/>
      <c r="I81" s="127"/>
      <c r="J81" s="127"/>
      <c r="K81" s="127"/>
      <c r="L81" s="127"/>
      <c r="M81" s="132"/>
      <c r="N81" s="132"/>
    </row>
    <row r="82" spans="1:14" ht="12.75">
      <c r="A82" s="111" t="s">
        <v>40</v>
      </c>
      <c r="B82" s="123">
        <f>'[3]2010 published'!B82/1000</f>
        <v>849.854</v>
      </c>
      <c r="C82" s="132"/>
      <c r="D82" s="132"/>
      <c r="E82" s="132"/>
      <c r="F82" s="132"/>
      <c r="G82" s="127">
        <f>'[3]2010 published'!G82/1000</f>
        <v>89.257</v>
      </c>
      <c r="H82" s="127">
        <f>'[3]2010 published'!H82/1000</f>
        <v>141.938</v>
      </c>
      <c r="I82" s="127">
        <f>'[3]2010 published'!I82/1000</f>
        <v>224.391</v>
      </c>
      <c r="J82" s="127">
        <f>'[3]2010 published'!J82/1000</f>
        <v>225.943</v>
      </c>
      <c r="K82" s="127">
        <f>'[3]2010 published'!K82/1000</f>
        <v>128.3</v>
      </c>
      <c r="L82" s="127">
        <f>'[3]2010 published'!L82/1000</f>
        <v>40.025</v>
      </c>
      <c r="M82" s="132"/>
      <c r="N82" s="132"/>
    </row>
    <row r="83" spans="1:14" ht="12.75">
      <c r="A83" s="109" t="s">
        <v>17</v>
      </c>
      <c r="B83" s="123">
        <f>'[3]2010 published'!B83</f>
        <v>1</v>
      </c>
      <c r="C83" s="133"/>
      <c r="D83" s="133"/>
      <c r="E83" s="133"/>
      <c r="F83" s="133"/>
      <c r="G83" s="127">
        <f>'[3]2010 published'!G83</f>
        <v>14.3</v>
      </c>
      <c r="H83" s="127">
        <f>'[3]2010 published'!H83</f>
        <v>1.2</v>
      </c>
      <c r="I83" s="127">
        <f>'[3]2010 published'!I83</f>
        <v>8</v>
      </c>
      <c r="J83" s="127">
        <f>'[3]2010 published'!J83</f>
        <v>6</v>
      </c>
      <c r="K83" s="127">
        <f>'[3]2010 published'!K83</f>
        <v>-14.3</v>
      </c>
      <c r="L83" s="127">
        <f>'[3]2010 published'!L83</f>
        <v>-23.2</v>
      </c>
      <c r="M83" s="133"/>
      <c r="N83" s="133"/>
    </row>
    <row r="84" spans="1:14" ht="6.75" customHeight="1" thickBot="1">
      <c r="A84" s="122"/>
      <c r="B84" s="128"/>
      <c r="C84" s="129"/>
      <c r="D84" s="136"/>
      <c r="E84" s="129"/>
      <c r="F84" s="129"/>
      <c r="G84" s="129"/>
      <c r="H84" s="129"/>
      <c r="I84" s="129"/>
      <c r="J84" s="129"/>
      <c r="K84" s="129"/>
      <c r="L84" s="129"/>
      <c r="M84" s="129"/>
      <c r="N84" s="129"/>
    </row>
    <row r="85" spans="1:14" ht="13.5" thickTop="1">
      <c r="A85" s="112" t="s">
        <v>41</v>
      </c>
      <c r="B85" s="123"/>
      <c r="C85" s="127"/>
      <c r="D85" s="125"/>
      <c r="E85" s="127"/>
      <c r="F85" s="127"/>
      <c r="G85" s="127"/>
      <c r="H85" s="127"/>
      <c r="I85" s="127"/>
      <c r="J85" s="127"/>
      <c r="K85" s="127"/>
      <c r="L85" s="127"/>
      <c r="M85" s="127"/>
      <c r="N85" s="127"/>
    </row>
    <row r="86" spans="1:14" ht="12.75">
      <c r="A86" s="111" t="s">
        <v>42</v>
      </c>
      <c r="B86" s="123">
        <f>'[3]2010 published'!B86/1000</f>
        <v>261.216</v>
      </c>
      <c r="C86" s="132"/>
      <c r="D86" s="132"/>
      <c r="E86" s="132"/>
      <c r="F86" s="127">
        <f>'[3]2010 published'!F86/1000</f>
        <v>2.381</v>
      </c>
      <c r="G86" s="127">
        <f>'[3]2010 published'!G86/1000</f>
        <v>4.242</v>
      </c>
      <c r="H86" s="127">
        <f>'[3]2010 published'!H86/1000</f>
        <v>14.865</v>
      </c>
      <c r="I86" s="127">
        <f>'[3]2010 published'!I86/1000</f>
        <v>29.549</v>
      </c>
      <c r="J86" s="127">
        <f>'[3]2010 published'!J86/1000</f>
        <v>36.517</v>
      </c>
      <c r="K86" s="127">
        <f>'[3]2010 published'!K86/1000</f>
        <v>89.869</v>
      </c>
      <c r="L86" s="127">
        <f>'[3]2010 published'!L86/1000</f>
        <v>83.793</v>
      </c>
      <c r="M86" s="132"/>
      <c r="N86" s="132"/>
    </row>
    <row r="87" spans="1:14" ht="12.75">
      <c r="A87" s="109" t="s">
        <v>17</v>
      </c>
      <c r="B87" s="123">
        <f>'[3]2010 published'!B87</f>
        <v>16.2</v>
      </c>
      <c r="C87" s="133"/>
      <c r="D87" s="133"/>
      <c r="E87" s="133"/>
      <c r="F87" s="127" t="str">
        <f>'[3]2010 published'!F87</f>
        <v>n/a</v>
      </c>
      <c r="G87" s="127">
        <f>'[3]2010 published'!G87</f>
        <v>13.8</v>
      </c>
      <c r="H87" s="127">
        <f>'[3]2010 published'!H87</f>
        <v>-1.1</v>
      </c>
      <c r="I87" s="127">
        <f>'[3]2010 published'!I87</f>
        <v>23.9</v>
      </c>
      <c r="J87" s="127">
        <f>'[3]2010 published'!J87</f>
        <v>56.9</v>
      </c>
      <c r="K87" s="127">
        <f>'[3]2010 published'!K87</f>
        <v>13.7</v>
      </c>
      <c r="L87" s="127">
        <f>'[3]2010 published'!L87</f>
        <v>4.8</v>
      </c>
      <c r="M87" s="133"/>
      <c r="N87" s="133"/>
    </row>
    <row r="88" spans="1:14" ht="6.75" customHeight="1">
      <c r="A88" s="109"/>
      <c r="B88" s="123"/>
      <c r="C88" s="132"/>
      <c r="D88" s="132"/>
      <c r="E88" s="132"/>
      <c r="F88" s="127"/>
      <c r="G88" s="127"/>
      <c r="H88" s="127"/>
      <c r="I88" s="127"/>
      <c r="J88" s="127"/>
      <c r="K88" s="127"/>
      <c r="L88" s="127"/>
      <c r="M88" s="132"/>
      <c r="N88" s="132"/>
    </row>
    <row r="89" spans="1:14" ht="12.75">
      <c r="A89" s="111" t="s">
        <v>29</v>
      </c>
      <c r="B89" s="123">
        <f>'[3]2010 published'!B89/1000</f>
        <v>68.761</v>
      </c>
      <c r="C89" s="132"/>
      <c r="D89" s="132"/>
      <c r="E89" s="132"/>
      <c r="F89" s="131">
        <f>'[3]2010 published'!F89/1000</f>
        <v>3.885</v>
      </c>
      <c r="G89" s="131">
        <f>'[3]2010 published'!G89/1000</f>
        <v>3.318</v>
      </c>
      <c r="H89" s="131">
        <f>'[3]2010 published'!H89/1000</f>
        <v>5.321</v>
      </c>
      <c r="I89" s="131">
        <f>'[3]2010 published'!I89/1000</f>
        <v>2.727</v>
      </c>
      <c r="J89" s="131">
        <f>'[3]2010 published'!J89/1000</f>
        <v>1.295</v>
      </c>
      <c r="K89" s="131">
        <f>'[3]2010 published'!K89/1000</f>
        <v>24.206</v>
      </c>
      <c r="L89" s="125">
        <f>'[3]2010 published'!L89/1000</f>
        <v>28.009</v>
      </c>
      <c r="M89" s="132"/>
      <c r="N89" s="132"/>
    </row>
    <row r="90" spans="1:14" ht="12.75">
      <c r="A90" s="109" t="s">
        <v>17</v>
      </c>
      <c r="B90" s="123">
        <f>'[3]2010 published'!B90</f>
        <v>10.6</v>
      </c>
      <c r="C90" s="133"/>
      <c r="D90" s="133"/>
      <c r="E90" s="133"/>
      <c r="F90" s="127" t="s">
        <v>52</v>
      </c>
      <c r="G90" s="127">
        <f>'[3]2010 published'!G90</f>
        <v>32.3</v>
      </c>
      <c r="H90" s="127">
        <f>'[3]2010 published'!H90</f>
        <v>-19.5</v>
      </c>
      <c r="I90" s="127">
        <f>'[3]2010 published'!I90</f>
        <v>-41</v>
      </c>
      <c r="J90" s="127">
        <f>'[3]2010 published'!J90</f>
        <v>96.2</v>
      </c>
      <c r="K90" s="127">
        <f>'[3]2010 published'!K90</f>
        <v>15.4</v>
      </c>
      <c r="L90" s="127">
        <f>'[3]2010 published'!L90</f>
        <v>4.6</v>
      </c>
      <c r="M90" s="133"/>
      <c r="N90" s="133"/>
    </row>
    <row r="91" spans="1:14" ht="8.25" customHeight="1" thickBot="1">
      <c r="A91" s="122"/>
      <c r="B91" s="128"/>
      <c r="C91" s="129"/>
      <c r="D91" s="136"/>
      <c r="E91" s="129"/>
      <c r="F91" s="129"/>
      <c r="G91" s="129"/>
      <c r="H91" s="129"/>
      <c r="I91" s="129"/>
      <c r="J91" s="129"/>
      <c r="K91" s="129"/>
      <c r="L91" s="129"/>
      <c r="M91" s="129"/>
      <c r="N91" s="129"/>
    </row>
    <row r="92" spans="1:14" ht="13.5" thickTop="1">
      <c r="A92" s="112" t="s">
        <v>43</v>
      </c>
      <c r="B92" s="123"/>
      <c r="C92" s="127"/>
      <c r="D92" s="125"/>
      <c r="E92" s="127"/>
      <c r="F92" s="127"/>
      <c r="G92" s="127"/>
      <c r="H92" s="127"/>
      <c r="I92" s="127"/>
      <c r="J92" s="127"/>
      <c r="K92" s="127"/>
      <c r="L92" s="127"/>
      <c r="M92" s="127"/>
      <c r="N92" s="127"/>
    </row>
    <row r="93" spans="1:14" ht="12.75">
      <c r="A93" s="111" t="s">
        <v>44</v>
      </c>
      <c r="B93" s="123">
        <f>'[3]2010 published'!B93/1000</f>
        <v>1760.169</v>
      </c>
      <c r="C93" s="124">
        <f>'[3]2010 published'!C93/1000</f>
        <v>108.136</v>
      </c>
      <c r="D93" s="124">
        <f>'[3]2010 published'!D93/1000</f>
        <v>115.774</v>
      </c>
      <c r="E93" s="124">
        <f>'[3]2010 published'!E93/1000</f>
        <v>153.725</v>
      </c>
      <c r="F93" s="124">
        <f>'[3]2010 published'!F93/1000</f>
        <v>160.626</v>
      </c>
      <c r="G93" s="124">
        <f>'[3]2010 published'!G93/1000</f>
        <v>152.614</v>
      </c>
      <c r="H93" s="124">
        <f>'[3]2010 published'!H93/1000</f>
        <v>148.588</v>
      </c>
      <c r="I93" s="124">
        <f>'[3]2010 published'!I93/1000</f>
        <v>173.34</v>
      </c>
      <c r="J93" s="124">
        <f>'[3]2010 published'!J93/1000</f>
        <v>194.721</v>
      </c>
      <c r="K93" s="124">
        <f>'[3]2010 published'!K93/1000</f>
        <v>153.717</v>
      </c>
      <c r="L93" s="124">
        <f>'[3]2010 published'!L93/1000</f>
        <v>152.028</v>
      </c>
      <c r="M93" s="124">
        <f>'[3]2010 published'!M93/1000</f>
        <v>115.19</v>
      </c>
      <c r="N93" s="124">
        <f>'[3]2010 published'!N93/1000</f>
        <v>131.71</v>
      </c>
    </row>
    <row r="94" spans="1:14" ht="12.75">
      <c r="A94" s="109" t="s">
        <v>17</v>
      </c>
      <c r="B94" s="123">
        <f>'[3]2010 published'!B94</f>
        <v>2.6</v>
      </c>
      <c r="C94" s="124">
        <f>'[3]2010 published'!C94</f>
        <v>1.8</v>
      </c>
      <c r="D94" s="124">
        <f>'[3]2010 published'!D94</f>
        <v>1.5</v>
      </c>
      <c r="E94" s="124">
        <f>'[3]2010 published'!E94</f>
        <v>6.3</v>
      </c>
      <c r="F94" s="124">
        <f>'[3]2010 published'!F94</f>
        <v>3.9</v>
      </c>
      <c r="G94" s="124">
        <f>'[3]2010 published'!G94</f>
        <v>3.9</v>
      </c>
      <c r="H94" s="124">
        <f>'[3]2010 published'!H94</f>
        <v>0.9</v>
      </c>
      <c r="I94" s="124">
        <f>'[3]2010 published'!I94</f>
        <v>4.7</v>
      </c>
      <c r="J94" s="124">
        <f>'[3]2010 published'!J94</f>
        <v>-1.1</v>
      </c>
      <c r="K94" s="124">
        <f>'[3]2010 published'!K94</f>
        <v>-0.4</v>
      </c>
      <c r="L94" s="124">
        <f>'[3]2010 published'!L94</f>
        <v>0.9</v>
      </c>
      <c r="M94" s="124">
        <f>'[3]2010 published'!M94</f>
        <v>3.5</v>
      </c>
      <c r="N94" s="124">
        <f>'[3]2010 published'!N94</f>
        <v>7.3</v>
      </c>
    </row>
    <row r="95" spans="1:14" ht="5.25" customHeight="1" thickBot="1">
      <c r="A95" s="122"/>
      <c r="B95" s="128"/>
      <c r="C95" s="129"/>
      <c r="D95" s="129"/>
      <c r="E95" s="136"/>
      <c r="F95" s="136"/>
      <c r="G95" s="136"/>
      <c r="H95" s="136"/>
      <c r="I95" s="136"/>
      <c r="J95" s="136"/>
      <c r="K95" s="136"/>
      <c r="L95" s="136"/>
      <c r="M95" s="136"/>
      <c r="N95" s="136"/>
    </row>
    <row r="96" spans="1:14" ht="13.5" thickTop="1">
      <c r="A96" s="112" t="s">
        <v>45</v>
      </c>
      <c r="B96" s="123"/>
      <c r="C96" s="127"/>
      <c r="D96" s="127"/>
      <c r="E96" s="125"/>
      <c r="F96" s="125"/>
      <c r="G96" s="125"/>
      <c r="H96" s="125"/>
      <c r="I96" s="125"/>
      <c r="J96" s="125"/>
      <c r="K96" s="125"/>
      <c r="L96" s="125"/>
      <c r="M96" s="125"/>
      <c r="N96" s="125"/>
    </row>
    <row r="97" spans="1:14" ht="12.75">
      <c r="A97" s="111" t="s">
        <v>46</v>
      </c>
      <c r="B97" s="123">
        <f>'[3]2010 published'!B97/1000</f>
        <v>15.785</v>
      </c>
      <c r="C97" s="124">
        <f>'[3]2010 published'!C97/1000</f>
        <v>1.063</v>
      </c>
      <c r="D97" s="124">
        <f>'[3]2010 published'!D97/1000</f>
        <v>1.028</v>
      </c>
      <c r="E97" s="124">
        <f>'[3]2010 published'!E97/1000</f>
        <v>1.207</v>
      </c>
      <c r="F97" s="124">
        <f>'[3]2010 published'!F97/1000</f>
        <v>0.861</v>
      </c>
      <c r="G97" s="124">
        <f>'[3]2010 published'!G97/1000</f>
        <v>1.077</v>
      </c>
      <c r="H97" s="124">
        <f>'[3]2010 published'!H97/1000</f>
        <v>1.152</v>
      </c>
      <c r="I97" s="124">
        <f>'[3]2010 published'!I97/1000</f>
        <v>1.767</v>
      </c>
      <c r="J97" s="124">
        <f>'[3]2010 published'!J97/1000</f>
        <v>1.97</v>
      </c>
      <c r="K97" s="124">
        <f>'[3]2010 published'!K97/1000</f>
        <v>1.626</v>
      </c>
      <c r="L97" s="124">
        <f>'[3]2010 published'!L97/1000</f>
        <v>1.626</v>
      </c>
      <c r="M97" s="124">
        <f>'[3]2010 published'!M97/1000</f>
        <v>1.2</v>
      </c>
      <c r="N97" s="124">
        <f>'[3]2010 published'!N97/1000</f>
        <v>1.208</v>
      </c>
    </row>
    <row r="98" spans="1:14" ht="12.75">
      <c r="A98" s="109" t="s">
        <v>17</v>
      </c>
      <c r="B98" s="123">
        <f>'[3]2010 published'!B98</f>
        <v>-18.9</v>
      </c>
      <c r="C98" s="124">
        <f>'[3]2010 published'!C98</f>
        <v>1.3</v>
      </c>
      <c r="D98" s="124">
        <f>'[3]2010 published'!D98</f>
        <v>-12.1</v>
      </c>
      <c r="E98" s="124">
        <f>'[3]2010 published'!E98</f>
        <v>-15.3</v>
      </c>
      <c r="F98" s="124">
        <f>'[3]2010 published'!F98</f>
        <v>-7.3</v>
      </c>
      <c r="G98" s="124">
        <f>'[3]2010 published'!G98</f>
        <v>-13.2</v>
      </c>
      <c r="H98" s="124">
        <f>'[3]2010 published'!H98</f>
        <v>-30.9</v>
      </c>
      <c r="I98" s="124">
        <f>'[3]2010 published'!I98</f>
        <v>-32</v>
      </c>
      <c r="J98" s="124">
        <f>'[3]2010 published'!J98</f>
        <v>-27</v>
      </c>
      <c r="K98" s="124">
        <f>'[3]2010 published'!K98</f>
        <v>-37.1</v>
      </c>
      <c r="L98" s="124">
        <f>'[3]2010 published'!L98</f>
        <v>-16.1</v>
      </c>
      <c r="M98" s="124">
        <f>'[3]2010 published'!M98</f>
        <v>12.6</v>
      </c>
      <c r="N98" s="124">
        <f>'[3]2010 published'!N98</f>
        <v>11.6</v>
      </c>
    </row>
    <row r="99" spans="1:14" ht="7.5" customHeight="1">
      <c r="A99" s="109"/>
      <c r="B99" s="123"/>
      <c r="C99" s="127"/>
      <c r="D99" s="127"/>
      <c r="E99" s="127"/>
      <c r="F99" s="127"/>
      <c r="G99" s="127"/>
      <c r="H99" s="127"/>
      <c r="I99" s="127"/>
      <c r="J99" s="127"/>
      <c r="K99" s="127"/>
      <c r="L99" s="127"/>
      <c r="M99" s="127"/>
      <c r="N99" s="127"/>
    </row>
    <row r="100" spans="1:14" ht="25.5">
      <c r="A100" s="120" t="s">
        <v>47</v>
      </c>
      <c r="B100" s="123">
        <f>'[3]2010 published'!B100/1000</f>
        <v>4.752</v>
      </c>
      <c r="C100" s="126">
        <f>'[3]2010 published'!C100/1000</f>
        <v>0.075</v>
      </c>
      <c r="D100" s="126">
        <f>'[3]2010 published'!D100/1000</f>
        <v>0.056</v>
      </c>
      <c r="E100" s="126">
        <f>'[3]2010 published'!E100/1000</f>
        <v>0.117</v>
      </c>
      <c r="F100" s="126">
        <f>'[3]2010 published'!F100/1000</f>
        <v>0.167</v>
      </c>
      <c r="G100" s="126">
        <f>'[3]2010 published'!G100/1000</f>
        <v>0.152</v>
      </c>
      <c r="H100" s="126">
        <f>'[3]2010 published'!H100/1000</f>
        <v>0.558</v>
      </c>
      <c r="I100" s="126">
        <f>'[3]2010 published'!I100/1000</f>
        <v>0.497</v>
      </c>
      <c r="J100" s="126">
        <f>'[3]2010 published'!J100/1000</f>
        <v>1.123</v>
      </c>
      <c r="K100" s="126">
        <f>'[3]2010 published'!K100/1000</f>
        <v>0.558</v>
      </c>
      <c r="L100" s="126">
        <f>'[3]2010 published'!L100/1000</f>
        <v>1.036</v>
      </c>
      <c r="M100" s="126">
        <f>'[3]2010 published'!M100/1000</f>
        <v>0.308</v>
      </c>
      <c r="N100" s="126">
        <f>'[3]2010 published'!N100/1000</f>
        <v>0.105</v>
      </c>
    </row>
    <row r="101" spans="1:14" ht="12.75">
      <c r="A101" s="109" t="s">
        <v>17</v>
      </c>
      <c r="B101" s="123">
        <f>'[3]2010 published'!B101</f>
        <v>-22.9</v>
      </c>
      <c r="C101" s="124">
        <f>'[3]2010 published'!C101</f>
        <v>-70.2</v>
      </c>
      <c r="D101" s="124">
        <f>'[3]2010 published'!D101</f>
        <v>-84.2</v>
      </c>
      <c r="E101" s="124">
        <f>'[3]2010 published'!E101</f>
        <v>-57.6</v>
      </c>
      <c r="F101" s="124">
        <f>'[3]2010 published'!F101</f>
        <v>17.6</v>
      </c>
      <c r="G101" s="124">
        <f>'[3]2010 published'!G101</f>
        <v>-52.5</v>
      </c>
      <c r="H101" s="124">
        <f>'[3]2010 published'!H101</f>
        <v>7.5</v>
      </c>
      <c r="I101" s="124">
        <f>'[3]2010 published'!I101</f>
        <v>-29.2</v>
      </c>
      <c r="J101" s="124">
        <f>'[3]2010 published'!J101</f>
        <v>109.5</v>
      </c>
      <c r="K101" s="124">
        <f>'[3]2010 published'!K101</f>
        <v>-31.7</v>
      </c>
      <c r="L101" s="124">
        <f>'[3]2010 published'!L101</f>
        <v>-45.5</v>
      </c>
      <c r="M101" s="124">
        <f>'[3]2010 published'!M101</f>
        <v>23.7</v>
      </c>
      <c r="N101" s="124">
        <f>'[3]2010 published'!N101</f>
        <v>15.4</v>
      </c>
    </row>
    <row r="102" spans="1:14" ht="4.5" customHeight="1" thickBot="1">
      <c r="A102" s="122"/>
      <c r="B102" s="128"/>
      <c r="C102" s="129"/>
      <c r="D102" s="136"/>
      <c r="E102" s="136"/>
      <c r="F102" s="129"/>
      <c r="G102" s="129"/>
      <c r="H102" s="129"/>
      <c r="I102" s="129"/>
      <c r="J102" s="129"/>
      <c r="K102" s="129"/>
      <c r="L102" s="129"/>
      <c r="M102" s="129"/>
      <c r="N102" s="129"/>
    </row>
    <row r="103" spans="1:14" ht="13.5" thickTop="1">
      <c r="A103" s="112" t="s">
        <v>48</v>
      </c>
      <c r="B103" s="123"/>
      <c r="C103" s="127"/>
      <c r="D103" s="125"/>
      <c r="E103" s="125"/>
      <c r="F103" s="127"/>
      <c r="G103" s="127"/>
      <c r="H103" s="127"/>
      <c r="I103" s="127"/>
      <c r="J103" s="127"/>
      <c r="K103" s="127"/>
      <c r="L103" s="127"/>
      <c r="M103" s="127"/>
      <c r="N103" s="127"/>
    </row>
    <row r="104" spans="1:14" ht="12.75">
      <c r="A104" s="111" t="s">
        <v>49</v>
      </c>
      <c r="B104" s="123">
        <f>'[3]2010 published'!B104/1000</f>
        <v>479.44</v>
      </c>
      <c r="C104" s="124">
        <f>'[3]2010 published'!C104/1000</f>
        <v>4.595</v>
      </c>
      <c r="D104" s="124">
        <f>'[3]2010 published'!D104/1000</f>
        <v>4.855</v>
      </c>
      <c r="E104" s="124">
        <f>'[3]2010 published'!E104/1000</f>
        <v>13.593</v>
      </c>
      <c r="F104" s="124">
        <f>'[3]2010 published'!F104/1000</f>
        <v>8.387</v>
      </c>
      <c r="G104" s="124">
        <f>'[3]2010 published'!G104/1000</f>
        <v>18.069</v>
      </c>
      <c r="H104" s="124">
        <f>'[3]2010 published'!H104/1000</f>
        <v>75.025</v>
      </c>
      <c r="I104" s="124">
        <f>'[3]2010 published'!I104/1000</f>
        <v>100.905</v>
      </c>
      <c r="J104" s="124">
        <f>'[3]2010 published'!J104/1000</f>
        <v>107.616</v>
      </c>
      <c r="K104" s="124">
        <f>'[3]2010 published'!K104/1000</f>
        <v>79.5</v>
      </c>
      <c r="L104" s="124">
        <f>'[3]2010 published'!L104/1000</f>
        <v>47.819</v>
      </c>
      <c r="M104" s="124">
        <f>'[3]2010 published'!M104/1000</f>
        <v>10.777</v>
      </c>
      <c r="N104" s="124">
        <f>'[3]2010 published'!N104/1000</f>
        <v>8.299</v>
      </c>
    </row>
    <row r="105" spans="1:14" ht="12.75">
      <c r="A105" s="109" t="s">
        <v>17</v>
      </c>
      <c r="B105" s="123">
        <f>'[3]2010 published'!B105</f>
        <v>-10.9</v>
      </c>
      <c r="C105" s="124">
        <f>'[3]2010 published'!C105</f>
        <v>-53.7</v>
      </c>
      <c r="D105" s="124">
        <f>'[3]2010 published'!D105</f>
        <v>-61.6</v>
      </c>
      <c r="E105" s="124">
        <f>'[3]2010 published'!E105</f>
        <v>-50.1</v>
      </c>
      <c r="F105" s="124">
        <f>'[3]2010 published'!F105</f>
        <v>-37.6</v>
      </c>
      <c r="G105" s="124">
        <f>'[3]2010 published'!G105</f>
        <v>-24.6</v>
      </c>
      <c r="H105" s="124">
        <f>'[3]2010 published'!H105</f>
        <v>14</v>
      </c>
      <c r="I105" s="124">
        <f>'[3]2010 published'!I105</f>
        <v>-11.7</v>
      </c>
      <c r="J105" s="124">
        <f>'[3]2010 published'!J105</f>
        <v>-0.6</v>
      </c>
      <c r="K105" s="124">
        <f>'[3]2010 published'!K105</f>
        <v>-8.5</v>
      </c>
      <c r="L105" s="124">
        <f>'[3]2010 published'!L105</f>
        <v>-4.9</v>
      </c>
      <c r="M105" s="124">
        <f>'[3]2010 published'!M105</f>
        <v>-39.5</v>
      </c>
      <c r="N105" s="124">
        <f>'[3]2010 published'!N105</f>
        <v>6.5</v>
      </c>
    </row>
    <row r="106" spans="1:14" ht="13.5" thickBot="1">
      <c r="A106" s="137"/>
      <c r="B106" s="128"/>
      <c r="C106" s="129"/>
      <c r="D106" s="136"/>
      <c r="E106" s="129"/>
      <c r="F106" s="129"/>
      <c r="G106" s="129"/>
      <c r="H106" s="129"/>
      <c r="I106" s="129"/>
      <c r="J106" s="129"/>
      <c r="K106" s="129"/>
      <c r="L106" s="129"/>
      <c r="M106" s="129"/>
      <c r="N106" s="129"/>
    </row>
    <row r="107" spans="1:14" ht="13.5" thickTop="1">
      <c r="A107" s="112" t="s">
        <v>50</v>
      </c>
      <c r="B107" s="123"/>
      <c r="C107" s="127"/>
      <c r="D107" s="125"/>
      <c r="E107" s="127"/>
      <c r="F107" s="127"/>
      <c r="G107" s="127"/>
      <c r="H107" s="127"/>
      <c r="I107" s="127"/>
      <c r="J107" s="127"/>
      <c r="K107" s="127"/>
      <c r="L107" s="127"/>
      <c r="M107" s="127"/>
      <c r="N107" s="127"/>
    </row>
    <row r="108" spans="1:14" ht="12.75">
      <c r="A108" s="111" t="s">
        <v>122</v>
      </c>
      <c r="B108" t="s">
        <v>109</v>
      </c>
      <c r="C108" s="132"/>
      <c r="D108" s="132"/>
      <c r="E108" s="132"/>
      <c r="F108" s="132"/>
      <c r="G108" s="127"/>
      <c r="H108" s="127"/>
      <c r="I108" s="127"/>
      <c r="J108" s="127"/>
      <c r="K108" s="127"/>
      <c r="L108" s="127"/>
      <c r="M108" s="132"/>
      <c r="N108" s="132"/>
    </row>
    <row r="109" spans="1:14" ht="12.75">
      <c r="A109" s="109" t="s">
        <v>17</v>
      </c>
      <c r="B109" s="103"/>
      <c r="C109" s="133"/>
      <c r="D109" s="133"/>
      <c r="E109" s="133"/>
      <c r="F109" s="133"/>
      <c r="G109" s="138"/>
      <c r="H109" s="138"/>
      <c r="I109" s="138"/>
      <c r="J109" s="138"/>
      <c r="K109" s="138"/>
      <c r="L109" s="138"/>
      <c r="M109" s="133"/>
      <c r="N109" s="133"/>
    </row>
    <row r="110" spans="1:14" ht="3" customHeight="1">
      <c r="A110" s="105"/>
      <c r="B110" s="123"/>
      <c r="C110" s="127"/>
      <c r="D110" s="125"/>
      <c r="E110" s="127"/>
      <c r="F110" s="127"/>
      <c r="G110" s="127"/>
      <c r="H110" s="127"/>
      <c r="I110" s="127"/>
      <c r="J110" s="127"/>
      <c r="K110" s="127"/>
      <c r="L110" s="127"/>
      <c r="M110" s="123"/>
      <c r="N110" s="123"/>
    </row>
    <row r="111" spans="1:14" ht="12.75">
      <c r="A111" s="111" t="s">
        <v>53</v>
      </c>
      <c r="B111" s="123">
        <f>'[3]2010 published'!B111/1000</f>
        <v>39.63</v>
      </c>
      <c r="C111" s="124">
        <f>'[3]2010 published'!C111/1000</f>
        <v>1.086</v>
      </c>
      <c r="D111" s="124">
        <f>'[3]2010 published'!D111/1000</f>
        <v>0.848</v>
      </c>
      <c r="E111" s="124">
        <f>'[3]2010 published'!E111/1000</f>
        <v>1.081</v>
      </c>
      <c r="F111" s="124">
        <f>'[3]2010 published'!F111/1000</f>
        <v>1.598</v>
      </c>
      <c r="G111" s="124">
        <f>'[3]2010 published'!G111/1000</f>
        <v>2.713</v>
      </c>
      <c r="H111" s="124">
        <f>'[3]2010 published'!H111/1000</f>
        <v>3.99</v>
      </c>
      <c r="I111" s="124">
        <f>'[3]2010 published'!I111/1000</f>
        <v>8.687</v>
      </c>
      <c r="J111" s="124">
        <f>'[3]2010 published'!J111/1000</f>
        <v>10.212</v>
      </c>
      <c r="K111" s="124">
        <f>'[3]2010 published'!K111/1000</f>
        <v>4.061</v>
      </c>
      <c r="L111" s="124">
        <f>'[3]2010 published'!L111/1000</f>
        <v>3.494</v>
      </c>
      <c r="M111" s="124">
        <f>'[3]2010 published'!M111/1000</f>
        <v>1.113</v>
      </c>
      <c r="N111" s="124">
        <f>'[3]2010 published'!N111/1000</f>
        <v>0.747</v>
      </c>
    </row>
    <row r="112" spans="1:14" ht="12.75">
      <c r="A112" s="107" t="s">
        <v>17</v>
      </c>
      <c r="B112" s="123">
        <f>'[3]2010 published'!B112</f>
        <v>4.3</v>
      </c>
      <c r="C112" s="124">
        <f>'[3]2010 published'!C112</f>
        <v>11.4</v>
      </c>
      <c r="D112" s="124">
        <f>'[3]2010 published'!D112</f>
        <v>-13.6</v>
      </c>
      <c r="E112" s="124">
        <f>'[3]2010 published'!E112</f>
        <v>-11</v>
      </c>
      <c r="F112" s="124">
        <f>'[3]2010 published'!F112</f>
        <v>16</v>
      </c>
      <c r="G112" s="124">
        <f>'[3]2010 published'!G112</f>
        <v>12.1</v>
      </c>
      <c r="H112" s="124">
        <f>'[3]2010 published'!H112</f>
        <v>4.1</v>
      </c>
      <c r="I112" s="124">
        <f>'[3]2010 published'!I112</f>
        <v>7.1</v>
      </c>
      <c r="J112" s="124">
        <f>'[3]2010 published'!J112</f>
        <v>10.4</v>
      </c>
      <c r="K112" s="124">
        <f>'[3]2010 published'!K112</f>
        <v>-12.9</v>
      </c>
      <c r="L112" s="124">
        <f>'[3]2010 published'!L112</f>
        <v>3.7</v>
      </c>
      <c r="M112" s="124">
        <f>'[3]2010 published'!M112</f>
        <v>9</v>
      </c>
      <c r="N112" s="124">
        <f>'[3]2010 published'!N112</f>
        <v>-2</v>
      </c>
    </row>
    <row r="113" spans="1:14" ht="3.75" customHeight="1">
      <c r="A113" s="109"/>
      <c r="B113" s="123"/>
      <c r="C113" s="127"/>
      <c r="D113" s="127"/>
      <c r="E113" s="127"/>
      <c r="F113" s="127"/>
      <c r="G113" s="127"/>
      <c r="H113" s="127"/>
      <c r="I113" s="127"/>
      <c r="J113" s="127"/>
      <c r="K113" s="127"/>
      <c r="L113" s="127"/>
      <c r="M113" s="127"/>
      <c r="N113" s="127"/>
    </row>
    <row r="114" spans="1:14" ht="12.75">
      <c r="A114" s="111" t="s">
        <v>54</v>
      </c>
      <c r="B114" s="123">
        <f>'[3]2010 published'!B114/1000</f>
        <v>154.324</v>
      </c>
      <c r="C114" s="124">
        <f>'[3]2010 published'!C114/1000</f>
        <v>1.149</v>
      </c>
      <c r="D114" s="124">
        <f>'[3]2010 published'!D114/1000</f>
        <v>1.234</v>
      </c>
      <c r="E114" s="124">
        <f>'[3]2010 published'!E114/1000</f>
        <v>4.049</v>
      </c>
      <c r="F114" s="124">
        <f>'[3]2010 published'!F114/1000</f>
        <v>5.698</v>
      </c>
      <c r="G114" s="124">
        <f>'[3]2010 published'!G114/1000</f>
        <v>7.842</v>
      </c>
      <c r="H114" s="124">
        <f>'[3]2010 published'!H114/1000</f>
        <v>17.994</v>
      </c>
      <c r="I114" s="124">
        <f>'[3]2010 published'!I114/1000</f>
        <v>32.395</v>
      </c>
      <c r="J114" s="124">
        <f>'[3]2010 published'!J114/1000</f>
        <v>25.244</v>
      </c>
      <c r="K114" s="124">
        <f>'[3]2010 published'!K114/1000</f>
        <v>30.534</v>
      </c>
      <c r="L114" s="124">
        <f>'[3]2010 published'!L114/1000</f>
        <v>21.406</v>
      </c>
      <c r="M114" s="124">
        <f>'[3]2010 published'!M114/1000</f>
        <v>4.883</v>
      </c>
      <c r="N114" s="124">
        <f>'[3]2010 published'!N114/1000</f>
        <v>1.896</v>
      </c>
    </row>
    <row r="115" spans="1:14" ht="14.25" customHeight="1">
      <c r="A115" s="107" t="s">
        <v>17</v>
      </c>
      <c r="B115" s="123">
        <f>'[3]2010 published'!B115</f>
        <v>-2.2</v>
      </c>
      <c r="C115" s="124">
        <f>'[3]2010 published'!C115</f>
        <v>24.8</v>
      </c>
      <c r="D115" s="124">
        <f>'[3]2010 published'!D115</f>
        <v>82.3</v>
      </c>
      <c r="E115" s="124">
        <f>'[3]2010 published'!E115</f>
        <v>125.3</v>
      </c>
      <c r="F115" s="124">
        <f>'[3]2010 published'!F115</f>
        <v>4.5</v>
      </c>
      <c r="G115" s="124">
        <f>'[3]2010 published'!G115</f>
        <v>0.1</v>
      </c>
      <c r="H115" s="124">
        <f>'[3]2010 published'!H115</f>
        <v>-5.7</v>
      </c>
      <c r="I115" s="124">
        <f>'[3]2010 published'!I115</f>
        <v>-2.7</v>
      </c>
      <c r="J115" s="124">
        <f>'[3]2010 published'!J115</f>
        <v>-23.3</v>
      </c>
      <c r="K115" s="124">
        <f>'[3]2010 published'!K115</f>
        <v>10.4</v>
      </c>
      <c r="L115" s="124">
        <f>'[3]2010 published'!L115</f>
        <v>-0.5</v>
      </c>
      <c r="M115" s="124">
        <f>'[3]2010 published'!M115</f>
        <v>-4.7</v>
      </c>
      <c r="N115" s="124">
        <f>'[3]2010 published'!N115</f>
        <v>19.5</v>
      </c>
    </row>
    <row r="116" spans="1:14" ht="3" customHeight="1">
      <c r="A116" s="109"/>
      <c r="B116" s="123"/>
      <c r="C116" s="127"/>
      <c r="D116" s="125"/>
      <c r="E116" s="125"/>
      <c r="F116" s="125"/>
      <c r="G116" s="127"/>
      <c r="H116" s="127"/>
      <c r="I116" s="127"/>
      <c r="J116" s="127"/>
      <c r="K116" s="127"/>
      <c r="L116" s="127"/>
      <c r="M116" s="125"/>
      <c r="N116" s="125"/>
    </row>
    <row r="117" spans="1:14" ht="12.75">
      <c r="A117" s="111" t="s">
        <v>55</v>
      </c>
      <c r="B117" s="123">
        <f>'[3]2010 published'!B117/1000</f>
        <v>86.63</v>
      </c>
      <c r="C117" s="132"/>
      <c r="D117" s="132"/>
      <c r="E117" s="132"/>
      <c r="F117" s="132"/>
      <c r="G117" s="127">
        <f>'[3]2010 published'!G117/1000</f>
        <v>1.554</v>
      </c>
      <c r="H117" s="127">
        <f>'[3]2010 published'!H117/1000</f>
        <v>10.024</v>
      </c>
      <c r="I117" s="127">
        <f>'[3]2010 published'!I117/1000</f>
        <v>27.172</v>
      </c>
      <c r="J117" s="127">
        <f>'[3]2010 published'!J117/1000</f>
        <v>28.605</v>
      </c>
      <c r="K117" s="127">
        <f>'[3]2010 published'!K117/1000</f>
        <v>12.622</v>
      </c>
      <c r="L117" s="127">
        <f>'[3]2010 published'!L117/1000</f>
        <v>6.653</v>
      </c>
      <c r="M117" s="132"/>
      <c r="N117" s="132"/>
    </row>
    <row r="118" spans="1:14" ht="12.75">
      <c r="A118" s="109" t="s">
        <v>17</v>
      </c>
      <c r="B118" s="123">
        <f>'[3]2010 published'!B118</f>
        <v>-1.4</v>
      </c>
      <c r="C118" s="133"/>
      <c r="D118" s="133"/>
      <c r="E118" s="133"/>
      <c r="F118" s="133"/>
      <c r="G118" s="125">
        <f>'[3]2010 published'!G118</f>
        <v>-14.7</v>
      </c>
      <c r="H118" s="125">
        <f>'[3]2010 published'!H118</f>
        <v>1.6</v>
      </c>
      <c r="I118" s="125">
        <f>'[3]2010 published'!I118</f>
        <v>-1.6</v>
      </c>
      <c r="J118" s="125">
        <f>'[3]2010 published'!J118</f>
        <v>1.4</v>
      </c>
      <c r="K118" s="125">
        <f>'[3]2010 published'!K118</f>
        <v>-7.1</v>
      </c>
      <c r="L118" s="125">
        <f>'[3]2010 published'!L118</f>
        <v>-1.9</v>
      </c>
      <c r="M118" s="133"/>
      <c r="N118" s="133"/>
    </row>
    <row r="119" spans="1:14" ht="5.25" customHeight="1">
      <c r="A119" s="109"/>
      <c r="B119" s="123"/>
      <c r="C119" s="127"/>
      <c r="D119" s="125"/>
      <c r="E119" s="125"/>
      <c r="F119" s="125"/>
      <c r="G119" s="127"/>
      <c r="H119" s="127"/>
      <c r="I119" s="127"/>
      <c r="J119" s="127"/>
      <c r="K119" s="127"/>
      <c r="L119" s="127"/>
      <c r="M119" s="123"/>
      <c r="N119" s="123"/>
    </row>
    <row r="120" spans="1:14" ht="12.75">
      <c r="A120" s="111" t="s">
        <v>56</v>
      </c>
      <c r="B120" s="123">
        <f>'[3]2010 published'!B120/1000</f>
        <v>66.975</v>
      </c>
      <c r="C120" s="126">
        <f>'[3]2010 published'!C120/1000</f>
        <v>0.143</v>
      </c>
      <c r="D120" s="126">
        <f>'[3]2010 published'!D120/1000</f>
        <v>0.203</v>
      </c>
      <c r="E120" s="126">
        <f>'[3]2010 published'!E120/1000</f>
        <v>0.518</v>
      </c>
      <c r="F120" s="126">
        <f>'[3]2010 published'!F120/1000</f>
        <v>1.171</v>
      </c>
      <c r="G120" s="126">
        <f>'[3]2010 published'!G120/1000</f>
        <v>2.078</v>
      </c>
      <c r="H120" s="126">
        <f>'[3]2010 published'!H120/1000</f>
        <v>7.071</v>
      </c>
      <c r="I120" s="126">
        <f>'[3]2010 published'!I120/1000</f>
        <v>16.566</v>
      </c>
      <c r="J120" s="126">
        <f>'[3]2010 published'!J120/1000</f>
        <v>17.076</v>
      </c>
      <c r="K120" s="126">
        <f>'[3]2010 published'!K120/1000</f>
        <v>13.795</v>
      </c>
      <c r="L120" s="126">
        <f>'[3]2010 published'!L120/1000</f>
        <v>8.058</v>
      </c>
      <c r="M120" s="126">
        <f>'[3]2010 published'!M120/1000</f>
        <v>0.137</v>
      </c>
      <c r="N120" s="126">
        <f>'[3]2010 published'!N120/1000</f>
        <v>0.159</v>
      </c>
    </row>
    <row r="121" spans="1:14" ht="12.75">
      <c r="A121" s="107" t="s">
        <v>17</v>
      </c>
      <c r="B121" s="123">
        <f>'[3]2010 published'!B121</f>
        <v>-13.1</v>
      </c>
      <c r="C121" s="124">
        <f>'[3]2010 published'!C121</f>
        <v>-8.9</v>
      </c>
      <c r="D121" s="124">
        <f>'[3]2010 published'!D121</f>
        <v>-93.7</v>
      </c>
      <c r="E121" s="124">
        <f>'[3]2010 published'!E121</f>
        <v>43.5</v>
      </c>
      <c r="F121" s="124">
        <f>'[3]2010 published'!F121</f>
        <v>99.8</v>
      </c>
      <c r="G121" s="124">
        <f>'[3]2010 published'!G121</f>
        <v>-16.8</v>
      </c>
      <c r="H121" s="124">
        <f>'[3]2010 published'!H121</f>
        <v>-27.6</v>
      </c>
      <c r="I121" s="124">
        <f>'[3]2010 published'!I121</f>
        <v>-7.5</v>
      </c>
      <c r="J121" s="124">
        <f>'[3]2010 published'!J121</f>
        <v>-4.8</v>
      </c>
      <c r="K121" s="124">
        <f>'[3]2010 published'!K121</f>
        <v>-1.6</v>
      </c>
      <c r="L121" s="124">
        <f>'[3]2010 published'!L121</f>
        <v>-13.1</v>
      </c>
      <c r="M121" s="124">
        <f>'[3]2010 published'!M121</f>
        <v>-84.5</v>
      </c>
      <c r="N121" s="124">
        <f>'[3]2010 published'!N121</f>
        <v>-62.5</v>
      </c>
    </row>
    <row r="122" spans="1:14" ht="13.5" thickBot="1">
      <c r="A122" s="137"/>
      <c r="B122" s="128"/>
      <c r="C122" s="129"/>
      <c r="D122" s="136"/>
      <c r="E122" s="129"/>
      <c r="F122" s="129"/>
      <c r="G122" s="129"/>
      <c r="H122" s="129"/>
      <c r="I122" s="129"/>
      <c r="J122" s="129"/>
      <c r="K122" s="129"/>
      <c r="L122" s="129"/>
      <c r="M122" s="129"/>
      <c r="N122" s="129"/>
    </row>
    <row r="123" spans="1:14" ht="13.5" thickTop="1">
      <c r="A123" s="112" t="s">
        <v>57</v>
      </c>
      <c r="B123" s="123"/>
      <c r="C123" s="127"/>
      <c r="D123" s="125"/>
      <c r="E123" s="127"/>
      <c r="F123" s="127"/>
      <c r="G123" s="127"/>
      <c r="H123" s="127"/>
      <c r="I123" s="127"/>
      <c r="J123" s="127"/>
      <c r="K123" s="127"/>
      <c r="L123" s="127"/>
      <c r="M123" s="127"/>
      <c r="N123" s="127"/>
    </row>
    <row r="124" spans="1:14" ht="12.75">
      <c r="A124" s="111" t="s">
        <v>58</v>
      </c>
      <c r="B124" s="123">
        <f>'[3]2010 published'!B124/1000</f>
        <v>79.927</v>
      </c>
      <c r="C124" s="132"/>
      <c r="D124" s="132"/>
      <c r="E124" s="132"/>
      <c r="F124" s="132"/>
      <c r="G124" s="127">
        <f>'[3]2010 published'!G124/1000</f>
        <v>7.588</v>
      </c>
      <c r="H124" s="127">
        <f>'[3]2010 published'!H124/1000</f>
        <v>13.248</v>
      </c>
      <c r="I124" s="127">
        <f>'[3]2010 published'!I124/1000</f>
        <v>17.808</v>
      </c>
      <c r="J124" s="127">
        <f>'[3]2010 published'!J124/1000</f>
        <v>19.475</v>
      </c>
      <c r="K124" s="127">
        <f>'[3]2010 published'!K124/1000</f>
        <v>14.765</v>
      </c>
      <c r="L124" s="127">
        <f>'[3]2010 published'!L124/1000</f>
        <v>7.043</v>
      </c>
      <c r="M124" s="132"/>
      <c r="N124" s="132"/>
    </row>
    <row r="125" spans="1:14" ht="12.75">
      <c r="A125" s="109" t="s">
        <v>17</v>
      </c>
      <c r="B125" s="123">
        <f>'[3]2010 published'!B125</f>
        <v>-1.7</v>
      </c>
      <c r="C125" s="133"/>
      <c r="D125" s="133"/>
      <c r="E125" s="133"/>
      <c r="F125" s="133"/>
      <c r="G125" s="125">
        <f>'[3]2010 published'!G125</f>
        <v>15.6</v>
      </c>
      <c r="H125" s="125">
        <f>'[3]2010 published'!H125</f>
        <v>3.5</v>
      </c>
      <c r="I125" s="125">
        <f>'[3]2010 published'!I125</f>
        <v>-1.6</v>
      </c>
      <c r="J125" s="125">
        <f>'[3]2010 published'!J125</f>
        <v>-3</v>
      </c>
      <c r="K125" s="125">
        <f>'[3]2010 published'!K125</f>
        <v>-15.4</v>
      </c>
      <c r="L125" s="125">
        <f>'[3]2010 published'!L125</f>
        <v>11.8</v>
      </c>
      <c r="M125" s="133"/>
      <c r="N125" s="133"/>
    </row>
    <row r="126" spans="1:14" ht="5.25" customHeight="1" thickBot="1">
      <c r="A126" s="122"/>
      <c r="B126" s="128"/>
      <c r="C126" s="129"/>
      <c r="D126" s="136"/>
      <c r="E126" s="129"/>
      <c r="F126" s="129"/>
      <c r="G126" s="129"/>
      <c r="H126" s="129"/>
      <c r="I126" s="129"/>
      <c r="J126" s="129"/>
      <c r="K126" s="129"/>
      <c r="L126" s="129"/>
      <c r="M126" s="129"/>
      <c r="N126" s="129"/>
    </row>
    <row r="127" spans="1:14" ht="13.5" thickTop="1">
      <c r="A127" s="112" t="s">
        <v>59</v>
      </c>
      <c r="B127" s="123"/>
      <c r="C127" s="127"/>
      <c r="D127" s="125"/>
      <c r="E127" s="127"/>
      <c r="F127" s="127"/>
      <c r="G127" s="127"/>
      <c r="H127" s="127"/>
      <c r="I127" s="127"/>
      <c r="J127" s="127"/>
      <c r="K127" s="127"/>
      <c r="L127" s="127"/>
      <c r="M127" s="127"/>
      <c r="N127" s="127"/>
    </row>
    <row r="128" spans="1:14" ht="25.5">
      <c r="A128" s="134" t="s">
        <v>60</v>
      </c>
      <c r="B128" s="123">
        <f>'[3]2010 published'!B128/1000</f>
        <v>527.67</v>
      </c>
      <c r="C128" s="124">
        <f>'[3]2010 published'!C128/1000</f>
        <v>11.892</v>
      </c>
      <c r="D128" s="124">
        <f>'[3]2010 published'!D128/1000</f>
        <v>10.198</v>
      </c>
      <c r="E128" s="124">
        <f>'[3]2010 published'!E128/1000</f>
        <v>15.195</v>
      </c>
      <c r="F128" s="124">
        <f>'[3]2010 published'!F128/1000</f>
        <v>16.68</v>
      </c>
      <c r="G128" s="124">
        <f>'[3]2010 published'!G128/1000</f>
        <v>33.16</v>
      </c>
      <c r="H128" s="124">
        <f>'[3]2010 published'!H128/1000</f>
        <v>62.247</v>
      </c>
      <c r="I128" s="124">
        <f>'[3]2010 published'!I128/1000</f>
        <v>111.167</v>
      </c>
      <c r="J128" s="124">
        <f>'[3]2010 published'!J128/1000</f>
        <v>121.248</v>
      </c>
      <c r="K128" s="124">
        <f>'[3]2010 published'!K128/1000</f>
        <v>75.742</v>
      </c>
      <c r="L128" s="124">
        <f>'[3]2010 published'!L128/1000</f>
        <v>44.286</v>
      </c>
      <c r="M128" s="124">
        <f>'[3]2010 published'!M128/1000</f>
        <v>12.799</v>
      </c>
      <c r="N128" s="124">
        <f>'[3]2010 published'!N128/1000</f>
        <v>13.056</v>
      </c>
    </row>
    <row r="129" spans="1:14" ht="12.75">
      <c r="A129" s="107" t="s">
        <v>17</v>
      </c>
      <c r="B129" s="123">
        <f>'[3]2010 published'!B129</f>
        <v>-6.5</v>
      </c>
      <c r="C129" s="124">
        <f>'[3]2010 published'!C129</f>
        <v>17.2</v>
      </c>
      <c r="D129" s="124">
        <f>'[3]2010 published'!D129</f>
        <v>-14.3</v>
      </c>
      <c r="E129" s="124">
        <f>'[3]2010 published'!E129</f>
        <v>-17.7</v>
      </c>
      <c r="F129" s="124">
        <f>'[3]2010 published'!F129</f>
        <v>-20.3</v>
      </c>
      <c r="G129" s="124">
        <f>'[3]2010 published'!G129</f>
        <v>-7.3</v>
      </c>
      <c r="H129" s="124">
        <f>'[3]2010 published'!H129</f>
        <v>4.8</v>
      </c>
      <c r="I129" s="124">
        <f>'[3]2010 published'!I129</f>
        <v>-8.4</v>
      </c>
      <c r="J129" s="124">
        <f>'[3]2010 published'!J129</f>
        <v>-6</v>
      </c>
      <c r="K129" s="124">
        <f>'[3]2010 published'!K129</f>
        <v>-7.9</v>
      </c>
      <c r="L129" s="124">
        <f>'[3]2010 published'!L129</f>
        <v>-7.9</v>
      </c>
      <c r="M129" s="124">
        <f>'[3]2010 published'!M129</f>
        <v>-7.6</v>
      </c>
      <c r="N129" s="124">
        <f>'[3]2010 published'!N129</f>
        <v>-1.6</v>
      </c>
    </row>
    <row r="130" spans="1:14" ht="6.75" customHeight="1">
      <c r="A130" s="109"/>
      <c r="B130" s="123"/>
      <c r="C130" s="124"/>
      <c r="D130" s="124"/>
      <c r="E130" s="124"/>
      <c r="F130" s="124"/>
      <c r="G130" s="124"/>
      <c r="H130" s="124"/>
      <c r="I130" s="124"/>
      <c r="J130" s="124"/>
      <c r="K130" s="124"/>
      <c r="L130" s="124"/>
      <c r="M130" s="124"/>
      <c r="N130" s="125"/>
    </row>
    <row r="131" spans="1:14" ht="25.5">
      <c r="A131" s="120" t="s">
        <v>61</v>
      </c>
      <c r="B131" s="123">
        <f>'[3]2010 published'!B131/1000</f>
        <v>378.043</v>
      </c>
      <c r="C131" s="132"/>
      <c r="D131" s="132"/>
      <c r="E131" s="132"/>
      <c r="F131" s="132"/>
      <c r="G131" s="127">
        <f>'[3]2010 published'!G131/1000</f>
        <v>8.567</v>
      </c>
      <c r="H131" s="127">
        <f>'[3]2010 published'!H131/1000</f>
        <v>42.795</v>
      </c>
      <c r="I131" s="127">
        <f>'[3]2010 published'!I131/1000</f>
        <v>118.707</v>
      </c>
      <c r="J131" s="127">
        <f>'[3]2010 published'!J131/1000</f>
        <v>110.058</v>
      </c>
      <c r="K131" s="127">
        <f>'[3]2010 published'!K131/1000</f>
        <v>69.497</v>
      </c>
      <c r="L131" s="127">
        <f>'[3]2010 published'!L131/1000</f>
        <v>28.419</v>
      </c>
      <c r="M131" s="132"/>
      <c r="N131" s="132"/>
    </row>
    <row r="132" spans="1:14" ht="12.75">
      <c r="A132" s="109" t="s">
        <v>17</v>
      </c>
      <c r="B132" s="123">
        <f>'[3]2010 published'!B132</f>
        <v>-7.3</v>
      </c>
      <c r="C132" s="133"/>
      <c r="D132" s="133"/>
      <c r="E132" s="133"/>
      <c r="F132" s="133"/>
      <c r="G132" s="127">
        <f>'[3]2010 published'!G132</f>
        <v>-19.5</v>
      </c>
      <c r="H132" s="127">
        <f>'[3]2010 published'!H132</f>
        <v>-9.2</v>
      </c>
      <c r="I132" s="127">
        <f>'[3]2010 published'!I132</f>
        <v>3.9</v>
      </c>
      <c r="J132" s="127">
        <f>'[3]2010 published'!J132</f>
        <v>-7.8</v>
      </c>
      <c r="K132" s="127">
        <f>'[3]2010 published'!K132</f>
        <v>-18.1</v>
      </c>
      <c r="L132" s="127">
        <f>'[3]2010 published'!L132</f>
        <v>-10</v>
      </c>
      <c r="M132" s="133"/>
      <c r="N132" s="133"/>
    </row>
    <row r="133" spans="1:14" ht="5.25" customHeight="1">
      <c r="A133" s="109"/>
      <c r="B133" s="123"/>
      <c r="C133" s="124"/>
      <c r="D133" s="124"/>
      <c r="E133" s="124"/>
      <c r="F133" s="124"/>
      <c r="G133" s="127"/>
      <c r="H133" s="127"/>
      <c r="I133" s="127"/>
      <c r="J133" s="127"/>
      <c r="K133" s="127"/>
      <c r="L133" s="127"/>
      <c r="M133" s="125"/>
      <c r="N133" s="125"/>
    </row>
    <row r="134" spans="1:14" ht="12.75">
      <c r="A134" s="111" t="s">
        <v>62</v>
      </c>
      <c r="B134" s="123">
        <f>'[3]2010 published'!B134/1000</f>
        <v>16.2</v>
      </c>
      <c r="C134" s="126">
        <f>'[3]2010 published'!C134/1000</f>
        <v>0.111</v>
      </c>
      <c r="D134" s="126">
        <f>'[3]2010 published'!D134/1000</f>
        <v>0.167</v>
      </c>
      <c r="E134" s="126">
        <f>'[3]2010 published'!E134/1000</f>
        <v>0.259</v>
      </c>
      <c r="F134" s="126">
        <f>'[3]2010 published'!F134/1000</f>
        <v>0.358</v>
      </c>
      <c r="G134" s="126">
        <f>'[3]2010 published'!G134/1000</f>
        <v>0.721</v>
      </c>
      <c r="H134" s="126">
        <f>'[3]2010 published'!H134/1000</f>
        <v>1.68</v>
      </c>
      <c r="I134" s="126">
        <f>'[3]2010 published'!I134/1000</f>
        <v>4.486</v>
      </c>
      <c r="J134" s="126">
        <f>'[3]2010 published'!J134/1000</f>
        <v>4.723</v>
      </c>
      <c r="K134" s="126">
        <f>'[3]2010 published'!K134/1000</f>
        <v>2.505</v>
      </c>
      <c r="L134" s="126">
        <f>'[3]2010 published'!L134/1000</f>
        <v>1.011</v>
      </c>
      <c r="M134" s="126">
        <f>'[3]2010 published'!M134/1000</f>
        <v>0.089</v>
      </c>
      <c r="N134" s="126">
        <f>'[3]2010 published'!N134/1000</f>
        <v>0.09</v>
      </c>
    </row>
    <row r="135" spans="1:14" ht="12.75">
      <c r="A135" s="107" t="s">
        <v>17</v>
      </c>
      <c r="B135" s="123">
        <f>'[3]2010 published'!B135</f>
        <v>-15.7</v>
      </c>
      <c r="C135" s="124">
        <f>'[3]2010 published'!C135</f>
        <v>-43.7</v>
      </c>
      <c r="D135" s="124">
        <f>'[3]2010 published'!D135</f>
        <v>-41.8</v>
      </c>
      <c r="E135" s="124">
        <f>'[3]2010 published'!E135</f>
        <v>-37.4</v>
      </c>
      <c r="F135" s="124">
        <f>'[3]2010 published'!F135</f>
        <v>-16.9</v>
      </c>
      <c r="G135" s="124">
        <f>'[3]2010 published'!G135</f>
        <v>-5.5</v>
      </c>
      <c r="H135" s="124">
        <f>'[3]2010 published'!H135</f>
        <v>-12.9</v>
      </c>
      <c r="I135" s="124">
        <f>'[3]2010 published'!I135</f>
        <v>-7.6</v>
      </c>
      <c r="J135" s="124">
        <f>'[3]2010 published'!J135</f>
        <v>-11.2</v>
      </c>
      <c r="K135" s="124">
        <f>'[3]2010 published'!K135</f>
        <v>-27.1</v>
      </c>
      <c r="L135" s="124">
        <f>'[3]2010 published'!L135</f>
        <v>-28.2</v>
      </c>
      <c r="M135" s="124">
        <f>'[3]2010 published'!M135</f>
        <v>-1.1</v>
      </c>
      <c r="N135" s="124">
        <f>'[3]2010 published'!N135</f>
        <v>-4.3</v>
      </c>
    </row>
    <row r="136" spans="1:14" ht="6" customHeight="1">
      <c r="A136" s="109"/>
      <c r="B136" s="123"/>
      <c r="C136" s="124"/>
      <c r="D136" s="124"/>
      <c r="E136" s="124"/>
      <c r="F136" s="124"/>
      <c r="G136" s="124"/>
      <c r="H136" s="124"/>
      <c r="I136" s="124"/>
      <c r="J136" s="124"/>
      <c r="K136" s="124"/>
      <c r="L136" s="124"/>
      <c r="M136" s="124"/>
      <c r="N136" s="124"/>
    </row>
    <row r="137" spans="1:14" ht="12.75">
      <c r="A137" s="111" t="s">
        <v>63</v>
      </c>
      <c r="B137" s="123">
        <f>'[3]2010 published'!B137/1000</f>
        <v>95.326</v>
      </c>
      <c r="C137" s="124">
        <f>'[3]2010 published'!C137/1000</f>
        <v>6.849</v>
      </c>
      <c r="D137" s="124">
        <f>'[3]2010 published'!D137/1000</f>
        <v>7.721</v>
      </c>
      <c r="E137" s="124">
        <f>'[3]2010 published'!E137/1000</f>
        <v>12.176</v>
      </c>
      <c r="F137" s="124">
        <f>'[3]2010 published'!F137/1000</f>
        <v>13.493</v>
      </c>
      <c r="G137" s="124">
        <f>'[3]2010 published'!G137/1000</f>
        <v>13.556</v>
      </c>
      <c r="H137" s="124">
        <f>'[3]2010 published'!H137/1000</f>
        <v>13.104</v>
      </c>
      <c r="I137" s="124">
        <f>'[3]2010 published'!I137/1000</f>
        <v>8.936</v>
      </c>
      <c r="J137" s="124">
        <f>'[3]2010 published'!J137/1000</f>
        <v>5.598</v>
      </c>
      <c r="K137" s="124">
        <f>'[3]2010 published'!K137/1000</f>
        <v>6.296</v>
      </c>
      <c r="L137" s="124">
        <f>'[3]2010 published'!L137/1000</f>
        <v>2.967</v>
      </c>
      <c r="M137" s="124">
        <f>'[3]2010 published'!M137/1000</f>
        <v>2.864</v>
      </c>
      <c r="N137" s="124">
        <f>'[3]2010 published'!N137/1000</f>
        <v>1.766</v>
      </c>
    </row>
    <row r="138" spans="1:14" ht="12.75">
      <c r="A138" s="107" t="s">
        <v>17</v>
      </c>
      <c r="B138" s="123">
        <f>'[3]2010 published'!B138</f>
        <v>-12.8</v>
      </c>
      <c r="C138" s="124">
        <f>'[3]2010 published'!C138</f>
        <v>-14.4</v>
      </c>
      <c r="D138" s="124">
        <f>'[3]2010 published'!D138</f>
        <v>-22.1</v>
      </c>
      <c r="E138" s="124">
        <f>'[3]2010 published'!E138</f>
        <v>-6.8</v>
      </c>
      <c r="F138" s="124">
        <f>'[3]2010 published'!F138</f>
        <v>4.2</v>
      </c>
      <c r="G138" s="124">
        <f>'[3]2010 published'!G138</f>
        <v>-14</v>
      </c>
      <c r="H138" s="124">
        <f>'[3]2010 published'!H138</f>
        <v>-28.6</v>
      </c>
      <c r="I138" s="124">
        <f>'[3]2010 published'!I138</f>
        <v>-25</v>
      </c>
      <c r="J138" s="124">
        <f>'[3]2010 published'!J138</f>
        <v>-12</v>
      </c>
      <c r="K138" s="124">
        <f>'[3]2010 published'!K138</f>
        <v>48.2</v>
      </c>
      <c r="L138" s="124">
        <f>'[3]2010 published'!L138</f>
        <v>-26.5</v>
      </c>
      <c r="M138" s="124">
        <f>'[3]2010 published'!M138</f>
        <v>10.4</v>
      </c>
      <c r="N138" s="124">
        <f>'[3]2010 published'!N138</f>
        <v>-18.3</v>
      </c>
    </row>
    <row r="139" spans="1:14" ht="3.75" customHeight="1" thickBot="1">
      <c r="A139" s="122"/>
      <c r="B139" s="128"/>
      <c r="C139" s="129"/>
      <c r="D139" s="129"/>
      <c r="E139" s="136"/>
      <c r="F139" s="136"/>
      <c r="G139" s="129"/>
      <c r="H139" s="129"/>
      <c r="I139" s="129"/>
      <c r="J139" s="129"/>
      <c r="K139" s="129"/>
      <c r="L139" s="129"/>
      <c r="M139" s="129"/>
      <c r="N139" s="129"/>
    </row>
    <row r="140" spans="1:14" ht="13.5" thickTop="1">
      <c r="A140" s="112" t="s">
        <v>64</v>
      </c>
      <c r="B140" s="123"/>
      <c r="C140" s="127"/>
      <c r="D140" s="127"/>
      <c r="E140" s="125"/>
      <c r="F140" s="125"/>
      <c r="G140" s="127"/>
      <c r="H140" s="127"/>
      <c r="I140" s="127"/>
      <c r="J140" s="127"/>
      <c r="K140" s="127"/>
      <c r="L140" s="127"/>
      <c r="M140" s="127"/>
      <c r="N140" s="127"/>
    </row>
    <row r="141" spans="1:14" ht="12.75">
      <c r="A141" s="111" t="s">
        <v>65</v>
      </c>
      <c r="B141" s="123">
        <f>'[3]2010 published'!B141/1000</f>
        <v>1618.067</v>
      </c>
      <c r="C141" s="124">
        <f>'[3]2010 published'!C141/1000</f>
        <v>103.96</v>
      </c>
      <c r="D141" s="124">
        <f>'[3]2010 published'!D141/1000</f>
        <v>109.351</v>
      </c>
      <c r="E141" s="124">
        <f>'[3]2010 published'!E141/1000</f>
        <v>138.578</v>
      </c>
      <c r="F141" s="124">
        <f>'[3]2010 published'!F141/1000</f>
        <v>140.091</v>
      </c>
      <c r="G141" s="124">
        <f>'[3]2010 published'!G141/1000</f>
        <v>166.753</v>
      </c>
      <c r="H141" s="124">
        <f>'[3]2010 published'!H141/1000</f>
        <v>188.183</v>
      </c>
      <c r="I141" s="124">
        <f>'[3]2010 published'!I141/1000</f>
        <v>225.452</v>
      </c>
      <c r="J141" s="124">
        <f>'[3]2010 published'!J141/1000</f>
        <v>178.834</v>
      </c>
      <c r="K141" s="124">
        <f>'[3]2010 published'!K141/1000</f>
        <v>121.057</v>
      </c>
      <c r="L141" s="124">
        <f>'[3]2010 published'!L141/1000</f>
        <v>100.864</v>
      </c>
      <c r="M141" s="124">
        <f>'[3]2010 published'!M141/1000</f>
        <v>80.746</v>
      </c>
      <c r="N141" s="124">
        <f>'[3]2010 published'!N141/1000</f>
        <v>64.198</v>
      </c>
    </row>
    <row r="142" spans="1:14" ht="12.75">
      <c r="A142" s="107" t="s">
        <v>17</v>
      </c>
      <c r="B142" s="123">
        <f>'[3]2010 published'!B142</f>
        <v>6.8</v>
      </c>
      <c r="C142" s="124">
        <f>'[3]2010 published'!C142</f>
        <v>24.7</v>
      </c>
      <c r="D142" s="124">
        <f>'[3]2010 published'!D142</f>
        <v>21.5</v>
      </c>
      <c r="E142" s="124">
        <f>'[3]2010 published'!E142</f>
        <v>28.7</v>
      </c>
      <c r="F142" s="124">
        <f>'[3]2010 published'!F142</f>
        <v>27.5</v>
      </c>
      <c r="G142" s="124">
        <f>'[3]2010 published'!G142</f>
        <v>21.2</v>
      </c>
      <c r="H142" s="124">
        <f>'[3]2010 published'!H142</f>
        <v>6.3</v>
      </c>
      <c r="I142" s="124">
        <f>'[3]2010 published'!I142</f>
        <v>13.6</v>
      </c>
      <c r="J142" s="124">
        <f>'[3]2010 published'!J142</f>
        <v>-8.3</v>
      </c>
      <c r="K142" s="124">
        <f>'[3]2010 published'!K142</f>
        <v>-31.5</v>
      </c>
      <c r="L142" s="124">
        <f>'[3]2010 published'!L142</f>
        <v>2.6</v>
      </c>
      <c r="M142" s="124">
        <f>'[3]2010 published'!M142</f>
        <v>6.3</v>
      </c>
      <c r="N142" s="124">
        <f>'[3]2010 published'!N142</f>
        <v>-0.6</v>
      </c>
    </row>
    <row r="143" spans="1:14" ht="5.25" customHeight="1">
      <c r="A143" s="109"/>
      <c r="B143" s="110"/>
      <c r="C143" s="108"/>
      <c r="D143" s="110"/>
      <c r="E143" s="108"/>
      <c r="F143" s="108"/>
      <c r="G143" s="108"/>
      <c r="H143" s="108"/>
      <c r="I143" s="108"/>
      <c r="J143" s="108"/>
      <c r="K143" s="108"/>
      <c r="L143" s="108"/>
      <c r="M143" s="108"/>
      <c r="N143" s="108"/>
    </row>
    <row r="144" spans="1:14" ht="12.75">
      <c r="A144" s="121" t="s">
        <v>66</v>
      </c>
      <c r="B144" s="108"/>
      <c r="C144" s="108"/>
      <c r="D144" s="108"/>
      <c r="E144" s="108"/>
      <c r="F144" s="108"/>
      <c r="G144" s="108"/>
      <c r="H144" s="108"/>
      <c r="I144" s="108"/>
      <c r="J144" s="108"/>
      <c r="K144" s="108"/>
      <c r="L144" s="108"/>
      <c r="M144" s="108"/>
      <c r="N144" s="108"/>
    </row>
    <row r="145" spans="1:14" ht="14.25">
      <c r="A145" s="141" t="s">
        <v>126</v>
      </c>
      <c r="B145" s="110"/>
      <c r="C145" s="108"/>
      <c r="D145" s="108"/>
      <c r="E145" s="108"/>
      <c r="F145" s="106"/>
      <c r="G145" s="106"/>
      <c r="H145" s="106"/>
      <c r="I145" s="106"/>
      <c r="J145" s="106"/>
      <c r="K145" s="106"/>
      <c r="L145" s="108"/>
      <c r="M145" s="108"/>
      <c r="N145" s="108"/>
    </row>
    <row r="146" spans="1:14" ht="12.75">
      <c r="A146" s="255"/>
      <c r="B146" s="255"/>
      <c r="C146" s="255"/>
      <c r="D146" s="256"/>
      <c r="E146" s="108"/>
      <c r="F146" s="108"/>
      <c r="G146" s="108"/>
      <c r="H146" s="108"/>
      <c r="I146" s="108"/>
      <c r="J146" s="108"/>
      <c r="K146" s="108"/>
      <c r="L146" s="108"/>
      <c r="M146" s="108"/>
      <c r="N146" s="108"/>
    </row>
  </sheetData>
  <sheetProtection/>
  <mergeCells count="1">
    <mergeCell ref="A146:D146"/>
  </mergeCells>
  <printOptions horizontalCentered="1"/>
  <pageMargins left="0.5" right="0.5" top="0.5" bottom="0.5" header="0.3" footer="0.3"/>
  <pageSetup fitToHeight="2" horizontalDpi="600" verticalDpi="600" orientation="portrait" scale="80" r:id="rId2"/>
  <rowBreaks count="1" manualBreakCount="1">
    <brk id="71" max="13" man="1"/>
  </rowBreaks>
  <drawing r:id="rId1"/>
</worksheet>
</file>

<file path=xl/worksheets/sheet8.xml><?xml version="1.0" encoding="utf-8"?>
<worksheet xmlns="http://schemas.openxmlformats.org/spreadsheetml/2006/main" xmlns:r="http://schemas.openxmlformats.org/officeDocument/2006/relationships">
  <dimension ref="A1:V146"/>
  <sheetViews>
    <sheetView showGridLines="0" zoomScalePageLayoutView="0" workbookViewId="0" topLeftCell="A124">
      <selection activeCell="A146" sqref="A146:D146"/>
    </sheetView>
  </sheetViews>
  <sheetFormatPr defaultColWidth="4.57421875" defaultRowHeight="12.75"/>
  <cols>
    <col min="1" max="1" width="29.8515625" style="2" customWidth="1"/>
    <col min="2" max="2" width="9.7109375" style="2" customWidth="1"/>
    <col min="3" max="14" width="5.8515625" style="2" customWidth="1"/>
    <col min="15" max="15" width="4.57421875" style="2" customWidth="1"/>
    <col min="16" max="16" width="4.421875" style="2" customWidth="1"/>
    <col min="17" max="16384" width="4.57421875" style="2" customWidth="1"/>
  </cols>
  <sheetData>
    <row r="1" ht="20.25">
      <c r="A1" s="1" t="s">
        <v>0</v>
      </c>
    </row>
    <row r="2" spans="1:14" ht="13.5" thickBot="1">
      <c r="A2" s="3" t="s">
        <v>1</v>
      </c>
      <c r="B2" s="4" t="s">
        <v>108</v>
      </c>
      <c r="C2" s="4" t="s">
        <v>3</v>
      </c>
      <c r="D2" s="4" t="s">
        <v>4</v>
      </c>
      <c r="E2" s="4" t="s">
        <v>5</v>
      </c>
      <c r="F2" s="4" t="s">
        <v>6</v>
      </c>
      <c r="G2" s="4" t="s">
        <v>7</v>
      </c>
      <c r="H2" s="4" t="s">
        <v>8</v>
      </c>
      <c r="I2" s="5" t="s">
        <v>9</v>
      </c>
      <c r="J2" s="4" t="s">
        <v>10</v>
      </c>
      <c r="K2" s="4" t="s">
        <v>11</v>
      </c>
      <c r="L2" s="4" t="s">
        <v>12</v>
      </c>
      <c r="M2" s="4" t="s">
        <v>13</v>
      </c>
      <c r="N2" s="4" t="s">
        <v>14</v>
      </c>
    </row>
    <row r="3" spans="1:9" ht="13.5" thickTop="1">
      <c r="A3" s="6" t="s">
        <v>15</v>
      </c>
      <c r="B3" s="7"/>
      <c r="I3" s="8"/>
    </row>
    <row r="4" spans="1:15" ht="12.75">
      <c r="A4" s="9" t="s">
        <v>16</v>
      </c>
      <c r="B4" s="20">
        <f>'[1]2009 published'!B4/1000</f>
        <v>1371.971</v>
      </c>
      <c r="C4" s="10">
        <f>'[1]2009 published'!C4/1000</f>
        <v>59.386</v>
      </c>
      <c r="D4" s="10">
        <f>'[1]2009 published'!D4/1000</f>
        <v>59.22</v>
      </c>
      <c r="E4" s="10">
        <f>'[1]2009 published'!E4/1000</f>
        <v>74.781</v>
      </c>
      <c r="F4" s="10">
        <f>'[1]2009 published'!F4/1000</f>
        <v>88.984</v>
      </c>
      <c r="G4" s="10">
        <f>'[1]2009 published'!G4/1000</f>
        <v>114.83</v>
      </c>
      <c r="H4" s="10">
        <f>'[1]2009 published'!H4/1000</f>
        <v>126.819</v>
      </c>
      <c r="I4" s="10">
        <f>'[1]2009 published'!I4/1000</f>
        <v>216.077</v>
      </c>
      <c r="J4" s="10">
        <f>'[1]2009 published'!J4/1000</f>
        <v>209.808</v>
      </c>
      <c r="K4" s="10">
        <f>'[1]2009 published'!K4/1000</f>
        <v>144.237</v>
      </c>
      <c r="L4" s="10">
        <f>'[1]2009 published'!L4/1000</f>
        <v>117.199</v>
      </c>
      <c r="M4" s="11">
        <f>'[1]2009 published'!M4/1000</f>
        <v>83.455</v>
      </c>
      <c r="N4" s="11">
        <f>'[1]2009 published'!N4/1000</f>
        <v>77.175</v>
      </c>
      <c r="O4" s="12"/>
    </row>
    <row r="5" spans="1:14" ht="12.75">
      <c r="A5" s="13" t="s">
        <v>17</v>
      </c>
      <c r="B5" s="20">
        <f>'[1]2009 published'!B5</f>
        <v>6.972542873739323</v>
      </c>
      <c r="C5" s="10">
        <f>'[1]2009 published'!C5</f>
        <v>-0.6823427099709001</v>
      </c>
      <c r="D5" s="10">
        <f>'[1]2009 published'!D5</f>
        <v>-6.076033687015273</v>
      </c>
      <c r="E5" s="10">
        <f>'[1]2009 published'!E5</f>
        <v>1.3484942943105738</v>
      </c>
      <c r="F5" s="10">
        <f>'[1]2009 published'!F5</f>
        <v>9.65102523659306</v>
      </c>
      <c r="G5" s="10">
        <f>'[1]2009 published'!G5</f>
        <v>8.201571716638712</v>
      </c>
      <c r="H5" s="10">
        <f>'[1]2009 published'!H5</f>
        <v>6.817435249526216</v>
      </c>
      <c r="I5" s="10">
        <f>'[1]2009 published'!I5</f>
        <v>24.515656874157226</v>
      </c>
      <c r="J5" s="10">
        <f>'[1]2009 published'!J5</f>
        <v>4.0869176960857265</v>
      </c>
      <c r="K5" s="10">
        <f>'[1]2009 published'!K5</f>
        <v>12.410277992097448</v>
      </c>
      <c r="L5" s="10">
        <f>'[1]2009 published'!L5</f>
        <v>1.770580062521709</v>
      </c>
      <c r="M5" s="11">
        <f>'[1]2009 published'!M5</f>
        <v>-0.8694929145830116</v>
      </c>
      <c r="N5" s="11">
        <f>'[1]2009 published'!N5</f>
        <v>0.03629434715543054</v>
      </c>
    </row>
    <row r="6" spans="1:14" ht="6" customHeight="1">
      <c r="A6" s="15"/>
      <c r="B6" s="20"/>
      <c r="C6" s="16"/>
      <c r="D6" s="16"/>
      <c r="E6" s="16"/>
      <c r="F6" s="16"/>
      <c r="G6" s="16"/>
      <c r="H6" s="16"/>
      <c r="I6" s="16"/>
      <c r="J6" s="16"/>
      <c r="K6" s="16"/>
      <c r="L6" s="16"/>
      <c r="M6" s="11"/>
      <c r="N6" s="11"/>
    </row>
    <row r="7" spans="1:15" ht="12.75">
      <c r="A7" s="9" t="s">
        <v>18</v>
      </c>
      <c r="B7" s="20">
        <f>'[1]2009 published'!B7/1000</f>
        <v>53.489</v>
      </c>
      <c r="C7" s="10">
        <f>'[1]2009 published'!C7/1000</f>
        <v>2.172</v>
      </c>
      <c r="D7" s="10">
        <f>'[1]2009 published'!D7/1000</f>
        <v>3.745</v>
      </c>
      <c r="E7" s="10">
        <f>'[1]2009 published'!E7/1000</f>
        <v>2.826</v>
      </c>
      <c r="F7" s="10">
        <f>'[1]2009 published'!F7/1000</f>
        <v>2.855</v>
      </c>
      <c r="G7" s="10">
        <f>'[1]2009 published'!G7/1000</f>
        <v>4.528</v>
      </c>
      <c r="H7" s="10">
        <f>'[1]2009 published'!H7/1000</f>
        <v>5.165</v>
      </c>
      <c r="I7" s="10">
        <f>'[1]2009 published'!I7/1000</f>
        <v>9.116</v>
      </c>
      <c r="J7" s="10">
        <f>'[1]2009 published'!J7/1000</f>
        <v>7.065</v>
      </c>
      <c r="K7" s="10">
        <f>'[1]2009 published'!K7/1000</f>
        <v>6.927</v>
      </c>
      <c r="L7" s="10">
        <f>'[1]2009 published'!L7/1000</f>
        <v>5.083</v>
      </c>
      <c r="M7" s="11">
        <f>'[1]2009 published'!M7/1000</f>
        <v>2.922</v>
      </c>
      <c r="N7" s="11">
        <f>'[1]2009 published'!N7/1000</f>
        <v>1.085</v>
      </c>
      <c r="O7" s="12"/>
    </row>
    <row r="8" spans="1:14" ht="12.75">
      <c r="A8" s="13" t="s">
        <v>17</v>
      </c>
      <c r="B8" s="20">
        <f>'[1]2009 published'!B8</f>
        <v>-21.11581400150427</v>
      </c>
      <c r="C8" s="10">
        <f>'[1]2009 published'!C8</f>
        <v>-26.47257955314827</v>
      </c>
      <c r="D8" s="10">
        <f>'[1]2009 published'!D8</f>
        <v>-6.069726611487334</v>
      </c>
      <c r="E8" s="10">
        <f>'[1]2009 published'!E8</f>
        <v>-20.68481616615212</v>
      </c>
      <c r="F8" s="10">
        <f>'[1]2009 published'!F8</f>
        <v>22.742906276870166</v>
      </c>
      <c r="G8" s="10">
        <f>'[1]2009 published'!G8</f>
        <v>9.292783007482502</v>
      </c>
      <c r="H8" s="10">
        <f>'[1]2009 published'!H8</f>
        <v>-23.932253313696613</v>
      </c>
      <c r="I8" s="10">
        <f>'[1]2009 published'!I8</f>
        <v>-14.87533850032683</v>
      </c>
      <c r="J8" s="10">
        <f>'[1]2009 published'!J8</f>
        <v>-36.58558477695</v>
      </c>
      <c r="K8" s="10">
        <f>'[1]2009 published'!K8</f>
        <v>-36.63556531284303</v>
      </c>
      <c r="L8" s="10">
        <f>'[1]2009 published'!L8</f>
        <v>-23.67867867867868</v>
      </c>
      <c r="M8" s="11">
        <f>'[1]2009 published'!M8</f>
        <v>-3.4049586776859506</v>
      </c>
      <c r="N8" s="11">
        <f>'[1]2009 published'!N8</f>
        <v>-31.19847812301839</v>
      </c>
    </row>
    <row r="9" spans="1:14" ht="6" customHeight="1">
      <c r="A9" s="15"/>
      <c r="B9" s="20"/>
      <c r="C9" s="16"/>
      <c r="D9" s="16"/>
      <c r="E9" s="16"/>
      <c r="F9" s="16"/>
      <c r="G9" s="16"/>
      <c r="H9" s="16"/>
      <c r="I9" s="16"/>
      <c r="J9" s="16"/>
      <c r="K9" s="16"/>
      <c r="L9" s="16"/>
      <c r="M9" s="11"/>
      <c r="N9" s="11"/>
    </row>
    <row r="10" spans="1:15" ht="12.75">
      <c r="A10" s="9" t="s">
        <v>19</v>
      </c>
      <c r="B10" s="20">
        <f>'[1]2009 published'!B10/1000</f>
        <v>59.487</v>
      </c>
      <c r="C10" s="14">
        <f>'[1]2009 published'!C10/1000</f>
        <v>0.082</v>
      </c>
      <c r="D10" s="14">
        <f>'[1]2009 published'!D10/1000</f>
        <v>0.055</v>
      </c>
      <c r="E10" s="14">
        <f>'[1]2009 published'!E10/1000</f>
        <v>0.126</v>
      </c>
      <c r="F10" s="14">
        <f>'[1]2009 published'!F10/1000</f>
        <v>0.489</v>
      </c>
      <c r="G10" s="10">
        <f>'[1]2009 published'!G10/1000</f>
        <v>2.724</v>
      </c>
      <c r="H10" s="10">
        <f>'[1]2009 published'!H10/1000</f>
        <v>7.601</v>
      </c>
      <c r="I10" s="10">
        <f>'[1]2009 published'!I10/1000</f>
        <v>20.593</v>
      </c>
      <c r="J10" s="10">
        <f>'[1]2009 published'!J10/1000</f>
        <v>16.996</v>
      </c>
      <c r="K10" s="10">
        <f>'[1]2009 published'!K10/1000</f>
        <v>7.827</v>
      </c>
      <c r="L10" s="10">
        <f>'[1]2009 published'!L10/1000</f>
        <v>2.406</v>
      </c>
      <c r="M10" s="32">
        <f>'[1]2009 published'!M10/1000</f>
        <v>0.483</v>
      </c>
      <c r="N10" s="32">
        <f>'[1]2009 published'!N10/1000</f>
        <v>0.105</v>
      </c>
      <c r="O10" s="12"/>
    </row>
    <row r="11" spans="1:14" ht="12.75">
      <c r="A11" s="13" t="s">
        <v>17</v>
      </c>
      <c r="B11" s="20">
        <f>'[1]2009 published'!B11</f>
        <v>24.815358791439362</v>
      </c>
      <c r="C11" s="10">
        <f>'[1]2009 published'!C11</f>
        <v>-38.34586466165413</v>
      </c>
      <c r="D11" s="10">
        <f>'[1]2009 published'!D11</f>
        <v>-55.64516129032258</v>
      </c>
      <c r="E11" s="10">
        <f>'[1]2009 published'!E11</f>
        <v>-58.82352941176471</v>
      </c>
      <c r="F11" s="10">
        <f>'[1]2009 published'!F11</f>
        <v>-28.50877192982456</v>
      </c>
      <c r="G11" s="10">
        <f>'[1]2009 published'!G11</f>
        <v>21.988356471115093</v>
      </c>
      <c r="H11" s="10">
        <f>'[1]2009 published'!H11</f>
        <v>9.666714759774925</v>
      </c>
      <c r="I11" s="10">
        <f>'[1]2009 published'!I11</f>
        <v>30.757508413232586</v>
      </c>
      <c r="J11" s="10">
        <f>'[1]2009 published'!J11</f>
        <v>26.420708122582564</v>
      </c>
      <c r="K11" s="10">
        <f>'[1]2009 published'!K11</f>
        <v>38.67824238128987</v>
      </c>
      <c r="L11" s="10">
        <f>'[1]2009 published'!L11</f>
        <v>18.114874815905743</v>
      </c>
      <c r="M11" s="11">
        <f>'[1]2009 published'!M11</f>
        <v>58.36065573770492</v>
      </c>
      <c r="N11" s="11">
        <f>'[1]2009 published'!N11</f>
        <v>50</v>
      </c>
    </row>
    <row r="12" spans="1:14" ht="6" customHeight="1">
      <c r="A12" s="15"/>
      <c r="B12" s="20"/>
      <c r="C12" s="16"/>
      <c r="D12" s="16"/>
      <c r="E12" s="16"/>
      <c r="F12" s="16"/>
      <c r="G12" s="16"/>
      <c r="H12" s="16"/>
      <c r="I12" s="16"/>
      <c r="J12" s="16"/>
      <c r="K12" s="16"/>
      <c r="L12" s="16"/>
      <c r="M12" s="11"/>
      <c r="N12" s="11"/>
    </row>
    <row r="13" spans="1:14" ht="12.75">
      <c r="A13" s="9" t="s">
        <v>20</v>
      </c>
      <c r="B13" s="20">
        <f>'[1]2009 published'!B13/1000</f>
        <v>607.589042036269</v>
      </c>
      <c r="C13" s="10">
        <f>'[1]2009 published'!C13/1000</f>
        <v>40.489779669368005</v>
      </c>
      <c r="D13" s="10">
        <f>'[1]2009 published'!D13/1000</f>
        <v>25.867866980072005</v>
      </c>
      <c r="E13" s="10">
        <f>'[1]2009 published'!E13/1000</f>
        <v>26.576</v>
      </c>
      <c r="F13" s="10">
        <f>'[1]2009 published'!F13/1000</f>
        <v>32.234</v>
      </c>
      <c r="G13" s="10">
        <f>'[1]2009 published'!G13/1000</f>
        <v>50.103</v>
      </c>
      <c r="H13" s="10">
        <f>'[1]2009 published'!H13/1000</f>
        <v>53.524</v>
      </c>
      <c r="I13" s="10">
        <f>'[1]2009 published'!I13/1000</f>
        <v>83.171</v>
      </c>
      <c r="J13" s="10">
        <f>'[1]2009 published'!J13/1000</f>
        <v>98.996</v>
      </c>
      <c r="K13" s="10">
        <f>'[1]2009 published'!K13/1000</f>
        <v>70.827</v>
      </c>
      <c r="L13" s="10">
        <f>'[1]2009 published'!L13/1000</f>
        <v>63.765</v>
      </c>
      <c r="M13" s="11">
        <f>'[1]2009 published'!M13/1000</f>
        <v>34.58492622192</v>
      </c>
      <c r="N13" s="11">
        <f>'[1]2009 published'!N13/1000</f>
        <v>27.450469164909002</v>
      </c>
    </row>
    <row r="14" spans="1:14" ht="12.75">
      <c r="A14" s="13" t="s">
        <v>17</v>
      </c>
      <c r="B14" s="20">
        <f>'[1]2009 published'!B14</f>
        <v>-10.874504971580476</v>
      </c>
      <c r="C14" s="10">
        <f>'[1]2009 published'!C14</f>
        <v>-3.1361601624782733</v>
      </c>
      <c r="D14" s="10">
        <f>'[1]2009 published'!D14</f>
        <v>-32.92635714491161</v>
      </c>
      <c r="E14" s="10">
        <f>'[1]2009 published'!E14</f>
        <v>-40.71096689349385</v>
      </c>
      <c r="F14" s="10">
        <f>'[1]2009 published'!F14</f>
        <v>-23.43578026319161</v>
      </c>
      <c r="G14" s="10">
        <f>'[1]2009 published'!G14</f>
        <v>-21.432509878956587</v>
      </c>
      <c r="H14" s="10">
        <f>'[1]2009 published'!H14</f>
        <v>-17.449067837378422</v>
      </c>
      <c r="I14" s="10">
        <f>'[1]2009 published'!I14</f>
        <v>13.650153193743094</v>
      </c>
      <c r="J14" s="10">
        <f>'[1]2009 published'!J14</f>
        <v>-9.44993245542674</v>
      </c>
      <c r="K14" s="10">
        <f>'[1]2009 published'!K14</f>
        <v>-4.4531129777155485</v>
      </c>
      <c r="L14" s="10">
        <f>'[1]2009 published'!L14</f>
        <v>2.8068189902722405</v>
      </c>
      <c r="M14" s="11">
        <f>'[1]2009 published'!M14</f>
        <v>-1.5781005065855411</v>
      </c>
      <c r="N14" s="11">
        <f>'[1]2009 published'!N14</f>
        <v>-14.276644811053673</v>
      </c>
    </row>
    <row r="15" spans="1:14" ht="6" customHeight="1">
      <c r="A15" s="15"/>
      <c r="B15" s="20"/>
      <c r="C15" s="16"/>
      <c r="D15" s="16"/>
      <c r="E15" s="16"/>
      <c r="F15" s="16"/>
      <c r="G15" s="16"/>
      <c r="H15" s="16"/>
      <c r="I15" s="16"/>
      <c r="J15" s="16"/>
      <c r="K15" s="16"/>
      <c r="L15" s="16"/>
      <c r="M15" s="11"/>
      <c r="N15" s="11"/>
    </row>
    <row r="16" spans="1:14" ht="12.75">
      <c r="A16" s="9" t="s">
        <v>21</v>
      </c>
      <c r="B16" s="20">
        <f>'[1]2009 published'!B16/1000</f>
        <v>2092.7175589569038</v>
      </c>
      <c r="C16" s="10">
        <f>'[1]2009 published'!C16/1000</f>
        <v>102.130779669368</v>
      </c>
      <c r="D16" s="10">
        <f>'[1]2009 published'!D16/1000</f>
        <v>88.88886698007201</v>
      </c>
      <c r="E16" s="10">
        <f>'[1]2009 published'!E16/1000</f>
        <v>104.309851081375</v>
      </c>
      <c r="F16" s="10">
        <f>'[1]2009 published'!F16/1000</f>
        <v>124.56333908074</v>
      </c>
      <c r="G16" s="10">
        <f>'[1]2009 published'!G16/1000</f>
        <v>172.18628030092</v>
      </c>
      <c r="H16" s="10">
        <f>'[1]2009 published'!H16/1000</f>
        <v>193.1100464576</v>
      </c>
      <c r="I16" s="10">
        <f>'[1]2009 published'!I16/1000</f>
        <v>328.957</v>
      </c>
      <c r="J16" s="10">
        <f>'[1]2009 published'!J16/1000</f>
        <v>332.866</v>
      </c>
      <c r="K16" s="10">
        <f>'[1]2009 published'!K16/1000</f>
        <v>229.819</v>
      </c>
      <c r="L16" s="10">
        <f>'[1]2009 published'!L16/1000</f>
        <v>188.454</v>
      </c>
      <c r="M16" s="11">
        <f>'[1]2009 published'!M16/1000</f>
        <v>121.44492622192</v>
      </c>
      <c r="N16" s="11">
        <f>'[1]2009 published'!N16/1000</f>
        <v>105.98746916490902</v>
      </c>
    </row>
    <row r="17" spans="1:14" ht="12.75">
      <c r="A17" s="13" t="s">
        <v>17</v>
      </c>
      <c r="B17" s="20">
        <f>'[1]2009 published'!B17</f>
        <v>0.6234645288369248</v>
      </c>
      <c r="C17" s="10">
        <f>'[1]2009 published'!C17</f>
        <v>-2.437782957936502</v>
      </c>
      <c r="D17" s="10">
        <f>'[1]2009 published'!D17</f>
        <v>-15.927930093766488</v>
      </c>
      <c r="E17" s="10">
        <f>'[1]2009 published'!E17</f>
        <v>-14.83552953754588</v>
      </c>
      <c r="F17" s="10">
        <f>'[1]2009 published'!F17</f>
        <v>-1.34660045270317</v>
      </c>
      <c r="G17" s="10">
        <f>'[1]2009 published'!G17</f>
        <v>-2.319318614271259</v>
      </c>
      <c r="H17" s="10">
        <f>'[1]2009 published'!H17</f>
        <v>-2.1159798220586055</v>
      </c>
      <c r="I17" s="10">
        <f>'[1]2009 published'!I17</f>
        <v>20.420053892268907</v>
      </c>
      <c r="J17" s="10">
        <f>'[1]2009 published'!J17</f>
        <v>-0.7801763508341265</v>
      </c>
      <c r="K17" s="10">
        <f>'[1]2009 published'!K17</f>
        <v>4.931556337584922</v>
      </c>
      <c r="L17" s="10">
        <f>'[1]2009 published'!L17</f>
        <v>1.3830757927647048</v>
      </c>
      <c r="M17" s="11">
        <f>'[1]2009 published'!M17</f>
        <v>-0.9893618504097972</v>
      </c>
      <c r="N17" s="11">
        <f>'[1]2009 published'!N17</f>
        <v>-4.359114022924888</v>
      </c>
    </row>
    <row r="18" spans="1:14" ht="13.5" thickBot="1">
      <c r="A18" s="17"/>
      <c r="B18" s="18"/>
      <c r="C18" s="19"/>
      <c r="D18" s="19"/>
      <c r="E18" s="19"/>
      <c r="F18" s="19"/>
      <c r="G18" s="19"/>
      <c r="H18" s="19"/>
      <c r="I18" s="19"/>
      <c r="J18" s="19"/>
      <c r="K18" s="19"/>
      <c r="L18" s="19"/>
      <c r="M18" s="19"/>
      <c r="N18" s="19"/>
    </row>
    <row r="19" spans="1:14" ht="13.5" thickTop="1">
      <c r="A19" s="6" t="s">
        <v>22</v>
      </c>
      <c r="B19" s="20"/>
      <c r="C19" s="16"/>
      <c r="D19" s="16"/>
      <c r="E19" s="16"/>
      <c r="F19" s="16"/>
      <c r="G19" s="16"/>
      <c r="H19" s="16"/>
      <c r="I19" s="16"/>
      <c r="J19" s="16"/>
      <c r="K19" s="16"/>
      <c r="L19" s="16"/>
      <c r="M19" s="16"/>
      <c r="N19" s="16"/>
    </row>
    <row r="20" spans="1:14" ht="12.75">
      <c r="A20" s="21" t="s">
        <v>23</v>
      </c>
      <c r="B20" s="11"/>
      <c r="C20" s="16"/>
      <c r="D20" s="16"/>
      <c r="E20" s="16"/>
      <c r="F20" s="16"/>
      <c r="G20" s="16"/>
      <c r="H20" s="16"/>
      <c r="I20" s="16"/>
      <c r="J20" s="16"/>
      <c r="K20" s="16"/>
      <c r="L20" s="16"/>
      <c r="M20" s="16"/>
      <c r="N20" s="16"/>
    </row>
    <row r="21" spans="1:14" ht="12.75">
      <c r="A21" s="22" t="s">
        <v>24</v>
      </c>
      <c r="B21" s="20">
        <f>'[1]2009 published'!B21</f>
        <v>37.08</v>
      </c>
      <c r="C21" s="10">
        <f>'[1]2009 published'!C21</f>
        <v>20.5</v>
      </c>
      <c r="D21" s="10">
        <f>'[1]2009 published'!D21</f>
        <v>25.9</v>
      </c>
      <c r="E21" s="10">
        <f>'[1]2009 published'!E21</f>
        <v>26.7</v>
      </c>
      <c r="F21" s="10">
        <f>'[1]2009 published'!F21</f>
        <v>23.5</v>
      </c>
      <c r="G21" s="10">
        <f>'[1]2009 published'!G21</f>
        <v>30.2</v>
      </c>
      <c r="H21" s="10">
        <f>'[1]2009 published'!H21</f>
        <v>38.2</v>
      </c>
      <c r="I21" s="10">
        <f>'[1]2009 published'!I21</f>
        <v>54.7</v>
      </c>
      <c r="J21" s="10">
        <f>'[1]2009 published'!J21</f>
        <v>60.8</v>
      </c>
      <c r="K21" s="10">
        <f>'[1]2009 published'!K21</f>
        <v>50.1</v>
      </c>
      <c r="L21" s="10">
        <f>'[1]2009 published'!L21</f>
        <v>35.5</v>
      </c>
      <c r="M21" s="10">
        <f>'[1]2009 published'!M21</f>
        <v>24.5</v>
      </c>
      <c r="N21" s="10">
        <f>'[1]2009 published'!N21</f>
        <v>21.2</v>
      </c>
    </row>
    <row r="22" spans="1:14" ht="12.75">
      <c r="A22" s="22" t="s">
        <v>25</v>
      </c>
      <c r="B22" s="20">
        <f>'[1]2009 published'!B22</f>
        <v>-3.440000000000005</v>
      </c>
      <c r="C22" s="10">
        <f>'[1]2009 published'!C22</f>
        <v>0.3999999999999986</v>
      </c>
      <c r="D22" s="10">
        <f>'[1]2009 published'!D22</f>
        <v>-4.800000000000001</v>
      </c>
      <c r="E22" s="10">
        <f>'[1]2009 published'!E22</f>
        <v>-5.400000000000002</v>
      </c>
      <c r="F22" s="10">
        <f>'[1]2009 published'!F22</f>
        <v>-1.8000000000000007</v>
      </c>
      <c r="G22" s="10">
        <f>'[1]2009 published'!G22</f>
        <v>-4.199999999999999</v>
      </c>
      <c r="H22" s="10">
        <f>'[1]2009 published'!H22</f>
        <v>-3.3999999999999986</v>
      </c>
      <c r="I22" s="10">
        <f>'[1]2009 published'!I22</f>
        <v>-7.099999999999994</v>
      </c>
      <c r="J22" s="10">
        <f>'[1]2009 published'!J22</f>
        <v>-7.6000000000000085</v>
      </c>
      <c r="K22" s="10">
        <f>'[1]2009 published'!K22</f>
        <v>-4</v>
      </c>
      <c r="L22" s="10">
        <f>'[1]2009 published'!L22</f>
        <v>-2.1000000000000014</v>
      </c>
      <c r="M22" s="10">
        <f>'[1]2009 published'!M22</f>
        <v>-2.1000000000000014</v>
      </c>
      <c r="N22" s="10">
        <f>'[1]2009 published'!N22</f>
        <v>-3.1999999999999993</v>
      </c>
    </row>
    <row r="23" spans="1:14" ht="12.75">
      <c r="A23" s="22" t="s">
        <v>26</v>
      </c>
      <c r="B23" s="23">
        <f>'[1]2009 published'!B23/1000</f>
        <v>174.037</v>
      </c>
      <c r="C23" s="10">
        <f>'[1]2009 published'!C23/1000</f>
        <v>5.943</v>
      </c>
      <c r="D23" s="10">
        <f>'[1]2009 published'!D23/1000</f>
        <v>6.821</v>
      </c>
      <c r="E23" s="10">
        <f>'[1]2009 published'!E23/1000</f>
        <v>8.275</v>
      </c>
      <c r="F23" s="10">
        <f>'[1]2009 published'!F23/1000</f>
        <v>9.142</v>
      </c>
      <c r="G23" s="10">
        <f>'[1]2009 published'!G23/1000</f>
        <v>12.844</v>
      </c>
      <c r="H23" s="10">
        <f>'[1]2009 published'!H23/1000</f>
        <v>17.625</v>
      </c>
      <c r="I23" s="10">
        <f>'[1]2009 published'!I23/1000</f>
        <v>27.776</v>
      </c>
      <c r="J23" s="10">
        <f>'[1]2009 published'!J23/1000</f>
        <v>31.66</v>
      </c>
      <c r="K23" s="10">
        <f>'[1]2009 published'!K23/1000</f>
        <v>24.559</v>
      </c>
      <c r="L23" s="10">
        <f>'[1]2009 published'!L23/1000</f>
        <v>15.711</v>
      </c>
      <c r="M23" s="10">
        <f>'[1]2009 published'!M23/1000</f>
        <v>7.46</v>
      </c>
      <c r="N23" s="10">
        <f>'[1]2009 published'!N23/1000</f>
        <v>6.221</v>
      </c>
    </row>
    <row r="24" spans="1:14" ht="12.75">
      <c r="A24" s="13" t="s">
        <v>17</v>
      </c>
      <c r="B24" s="20">
        <f>'[1]2009 published'!B24</f>
        <v>-7.977305894545378</v>
      </c>
      <c r="C24" s="10">
        <f>'[1]2009 published'!C24</f>
        <v>-7.688723205964585</v>
      </c>
      <c r="D24" s="10">
        <f>'[1]2009 published'!D24</f>
        <v>-24.16055147876362</v>
      </c>
      <c r="E24" s="10">
        <f>'[1]2009 published'!E24</f>
        <v>-17.90674603174603</v>
      </c>
      <c r="F24" s="10">
        <f>'[1]2009 published'!F24</f>
        <v>-6.485270049099837</v>
      </c>
      <c r="G24" s="10">
        <f>'[1]2009 published'!G24</f>
        <v>-11.261572474782367</v>
      </c>
      <c r="H24" s="10">
        <f>'[1]2009 published'!H24</f>
        <v>-5.012126111560226</v>
      </c>
      <c r="I24" s="10">
        <f>'[1]2009 published'!I24</f>
        <v>-6.638432321602636</v>
      </c>
      <c r="J24" s="10">
        <f>'[1]2009 published'!J24</f>
        <v>-5.441729884714174</v>
      </c>
      <c r="K24" s="10">
        <f>'[1]2009 published'!K24</f>
        <v>-3.0935564061081955</v>
      </c>
      <c r="L24" s="10">
        <f>'[1]2009 published'!L24</f>
        <v>-4.764502636843063</v>
      </c>
      <c r="M24" s="10">
        <f>'[1]2009 published'!M24</f>
        <v>-11.789050490717749</v>
      </c>
      <c r="N24" s="10">
        <f>'[1]2009 published'!N24</f>
        <v>-14.511474508726124</v>
      </c>
    </row>
    <row r="25" spans="1:14" ht="6" customHeight="1">
      <c r="A25" s="15"/>
      <c r="B25" s="20"/>
      <c r="C25" s="16"/>
      <c r="D25" s="16"/>
      <c r="E25" s="16"/>
      <c r="F25" s="16"/>
      <c r="G25" s="16"/>
      <c r="H25" s="16"/>
      <c r="I25" s="16"/>
      <c r="J25" s="16"/>
      <c r="K25" s="16"/>
      <c r="L25" s="16"/>
      <c r="M25" s="16"/>
      <c r="N25" s="16"/>
    </row>
    <row r="26" spans="1:14" ht="12.75">
      <c r="A26" s="21" t="s">
        <v>27</v>
      </c>
      <c r="B26" s="20"/>
      <c r="C26" s="16"/>
      <c r="D26" s="16"/>
      <c r="E26" s="16"/>
      <c r="F26" s="16"/>
      <c r="G26" s="16"/>
      <c r="H26" s="16"/>
      <c r="I26" s="16"/>
      <c r="J26" s="16"/>
      <c r="K26" s="16"/>
      <c r="L26" s="16"/>
      <c r="M26" s="16"/>
      <c r="N26" s="16"/>
    </row>
    <row r="27" spans="1:14" ht="12.75">
      <c r="A27" s="22" t="s">
        <v>24</v>
      </c>
      <c r="B27" s="20">
        <f>'[1]2009 published'!B27</f>
        <v>57.78</v>
      </c>
      <c r="C27" s="10">
        <f>'[1]2009 published'!C27</f>
        <v>40.5</v>
      </c>
      <c r="D27" s="10">
        <f>'[1]2009 published'!D27</f>
        <v>51.8</v>
      </c>
      <c r="E27" s="10">
        <f>'[1]2009 published'!E27</f>
        <v>55.1</v>
      </c>
      <c r="F27" s="10">
        <f>'[1]2009 published'!F27</f>
        <v>60.6</v>
      </c>
      <c r="G27" s="10">
        <f>'[1]2009 published'!G27</f>
        <v>52</v>
      </c>
      <c r="H27" s="10">
        <f>'[1]2009 published'!H27</f>
        <v>59.4</v>
      </c>
      <c r="I27" s="10">
        <f>'[1]2009 published'!I27</f>
        <v>67.2</v>
      </c>
      <c r="J27" s="10">
        <f>'[1]2009 published'!J27</f>
        <v>68</v>
      </c>
      <c r="K27" s="10">
        <f>'[1]2009 published'!K27</f>
        <v>75.4</v>
      </c>
      <c r="L27" s="10">
        <f>'[1]2009 published'!L27</f>
        <v>65</v>
      </c>
      <c r="M27" s="10">
        <f>'[1]2009 published'!M27</f>
        <v>55.3</v>
      </c>
      <c r="N27" s="10">
        <f>'[1]2009 published'!N27</f>
        <v>37.5</v>
      </c>
    </row>
    <row r="28" spans="1:14" ht="12.75">
      <c r="A28" s="22" t="s">
        <v>25</v>
      </c>
      <c r="B28" s="20">
        <f>'[1]2009 published'!B28</f>
        <v>-4.369999999999997</v>
      </c>
      <c r="C28" s="10">
        <f>'[1]2009 published'!C28</f>
        <v>-4.299999999999997</v>
      </c>
      <c r="D28" s="10">
        <f>'[1]2009 published'!D28</f>
        <v>-1.1000000000000014</v>
      </c>
      <c r="E28" s="10">
        <f>'[1]2009 published'!E28</f>
        <v>-3.6000000000000014</v>
      </c>
      <c r="F28" s="10">
        <f>'[1]2009 published'!F28</f>
        <v>-7.699999999999996</v>
      </c>
      <c r="G28" s="10">
        <f>'[1]2009 published'!G28</f>
        <v>-9.299999999999997</v>
      </c>
      <c r="H28" s="10">
        <f>'[1]2009 published'!H28</f>
        <v>-7.800000000000004</v>
      </c>
      <c r="I28" s="10">
        <f>'[1]2009 published'!I28</f>
        <v>-0.20000000000000284</v>
      </c>
      <c r="J28" s="10">
        <f>'[1]2009 published'!J28</f>
        <v>-4</v>
      </c>
      <c r="K28" s="10">
        <f>'[1]2009 published'!K28</f>
        <v>-6.099999999999994</v>
      </c>
      <c r="L28" s="10">
        <f>'[1]2009 published'!L28</f>
        <v>-2.5</v>
      </c>
      <c r="M28" s="10">
        <f>'[1]2009 published'!M28</f>
        <v>-2</v>
      </c>
      <c r="N28" s="10">
        <f>'[1]2009 published'!N28</f>
        <v>-3.299999999999997</v>
      </c>
    </row>
    <row r="29" spans="1:14" ht="12.75">
      <c r="A29" s="22" t="s">
        <v>26</v>
      </c>
      <c r="B29" s="20">
        <f>'[1]2009 published'!B29/1000</f>
        <v>1331.535</v>
      </c>
      <c r="C29" s="10">
        <f>'[1]2009 published'!C29/1000</f>
        <v>69.906</v>
      </c>
      <c r="D29" s="10">
        <f>'[1]2009 published'!D29/1000</f>
        <v>80.658</v>
      </c>
      <c r="E29" s="10">
        <f>'[1]2009 published'!E29/1000</f>
        <v>94.976</v>
      </c>
      <c r="F29" s="10">
        <f>'[1]2009 published'!F29/1000</f>
        <v>104.097</v>
      </c>
      <c r="G29" s="10">
        <f>'[1]2009 published'!G29/1000</f>
        <v>121.108</v>
      </c>
      <c r="H29" s="10">
        <f>'[1]2009 published'!H29/1000</f>
        <v>137.805</v>
      </c>
      <c r="I29" s="10">
        <f>'[1]2009 published'!I29/1000</f>
        <v>161.114</v>
      </c>
      <c r="J29" s="10">
        <f>'[1]2009 published'!J29/1000</f>
        <v>154.512</v>
      </c>
      <c r="K29" s="10">
        <f>'[1]2009 published'!K29/1000</f>
        <v>130.588</v>
      </c>
      <c r="L29" s="10">
        <f>'[1]2009 published'!L29/1000</f>
        <v>115.684</v>
      </c>
      <c r="M29" s="10">
        <f>'[1]2009 published'!M29/1000</f>
        <v>94.865</v>
      </c>
      <c r="N29" s="10">
        <f>'[1]2009 published'!N29/1000</f>
        <v>66.222</v>
      </c>
    </row>
    <row r="30" spans="1:14" ht="12.75">
      <c r="A30" s="13" t="s">
        <v>17</v>
      </c>
      <c r="B30" s="20">
        <f>'[1]2009 published'!B30</f>
        <v>-4.90679468263343</v>
      </c>
      <c r="C30" s="10">
        <f>'[1]2009 published'!C30</f>
        <v>-7.128812838771389</v>
      </c>
      <c r="D30" s="10">
        <f>'[1]2009 published'!D30</f>
        <v>-3.022651853989323</v>
      </c>
      <c r="E30" s="10">
        <f>'[1]2009 published'!E30</f>
        <v>-3.5198748488942617</v>
      </c>
      <c r="F30" s="10">
        <f>'[1]2009 published'!F30</f>
        <v>-6.427980727743419</v>
      </c>
      <c r="G30" s="10">
        <f>'[1]2009 published'!G30</f>
        <v>-12.865673789481258</v>
      </c>
      <c r="H30" s="10">
        <f>'[1]2009 published'!H30</f>
        <v>-6.545637033168991</v>
      </c>
      <c r="I30" s="10">
        <f>'[1]2009 published'!I30</f>
        <v>1.6261290810919915</v>
      </c>
      <c r="J30" s="10">
        <f>'[1]2009 published'!J30</f>
        <v>-3.5035785213774497</v>
      </c>
      <c r="K30" s="10">
        <f>'[1]2009 published'!K30</f>
        <v>-6.301212599555141</v>
      </c>
      <c r="L30" s="10">
        <f>'[1]2009 published'!L30</f>
        <v>-2.8290158922151663</v>
      </c>
      <c r="M30" s="10">
        <f>'[1]2009 published'!M30</f>
        <v>-2.2665224334209038</v>
      </c>
      <c r="N30" s="10">
        <f>'[1]2009 published'!N30</f>
        <v>-7.403834053441839</v>
      </c>
    </row>
    <row r="31" spans="1:14" ht="6" customHeight="1">
      <c r="A31" s="15"/>
      <c r="B31" s="20"/>
      <c r="C31" s="16"/>
      <c r="D31" s="16"/>
      <c r="E31" s="16"/>
      <c r="F31" s="16"/>
      <c r="G31" s="16"/>
      <c r="H31" s="16"/>
      <c r="I31" s="16"/>
      <c r="J31" s="16"/>
      <c r="K31" s="16"/>
      <c r="L31" s="16"/>
      <c r="M31" s="16"/>
      <c r="N31" s="16"/>
    </row>
    <row r="32" spans="1:14" ht="12.75">
      <c r="A32" s="21" t="s">
        <v>28</v>
      </c>
      <c r="B32" s="20"/>
      <c r="C32" s="16"/>
      <c r="D32" s="16"/>
      <c r="E32" s="16"/>
      <c r="F32" s="16"/>
      <c r="G32" s="16"/>
      <c r="H32" s="16"/>
      <c r="I32" s="16"/>
      <c r="J32" s="16"/>
      <c r="K32" s="16"/>
      <c r="L32" s="16"/>
      <c r="M32" s="16"/>
      <c r="N32" s="16"/>
    </row>
    <row r="33" spans="1:14" ht="12.75">
      <c r="A33" s="22" t="s">
        <v>24</v>
      </c>
      <c r="B33" s="20">
        <f>'[1]2009 published'!B33</f>
        <v>29.85</v>
      </c>
      <c r="C33" s="10">
        <f>'[1]2009 published'!C33</f>
        <v>9.4</v>
      </c>
      <c r="D33" s="10">
        <f>'[1]2009 published'!D33</f>
        <v>11.2</v>
      </c>
      <c r="E33" s="10">
        <f>'[1]2009 published'!E33</f>
        <v>14.5</v>
      </c>
      <c r="F33" s="10">
        <f>'[1]2009 published'!F33</f>
        <v>10.2</v>
      </c>
      <c r="G33" s="10">
        <f>'[1]2009 published'!G33</f>
        <v>18.3</v>
      </c>
      <c r="H33" s="10">
        <f>'[1]2009 published'!H33</f>
        <v>26.1</v>
      </c>
      <c r="I33" s="10">
        <f>'[1]2009 published'!I33</f>
        <v>44.4</v>
      </c>
      <c r="J33" s="10">
        <f>'[1]2009 published'!J33</f>
        <v>49.6</v>
      </c>
      <c r="K33" s="10">
        <f>'[1]2009 published'!K33</f>
        <v>42.5</v>
      </c>
      <c r="L33" s="10">
        <f>'[1]2009 published'!L33</f>
        <v>25.8</v>
      </c>
      <c r="M33" s="10">
        <f>'[1]2009 published'!M33</f>
        <v>18.2</v>
      </c>
      <c r="N33" s="10">
        <f>'[1]2009 published'!N33</f>
        <v>10.6</v>
      </c>
    </row>
    <row r="34" spans="1:14" ht="12.75">
      <c r="A34" s="22" t="s">
        <v>25</v>
      </c>
      <c r="B34" s="20">
        <f>'[1]2009 published'!B34</f>
        <v>-4.140000000000001</v>
      </c>
      <c r="C34" s="10">
        <f>'[1]2009 published'!C34</f>
        <v>-3</v>
      </c>
      <c r="D34" s="10">
        <f>'[1]2009 published'!D34</f>
        <v>4.799999999999999</v>
      </c>
      <c r="E34" s="10">
        <f>'[1]2009 published'!E34</f>
        <v>6.8</v>
      </c>
      <c r="F34" s="10">
        <f>'[1]2009 published'!F34</f>
        <v>-6.199999999999999</v>
      </c>
      <c r="G34" s="10">
        <f>'[1]2009 published'!G34</f>
        <v>-4.199999999999999</v>
      </c>
      <c r="H34" s="10">
        <f>'[1]2009 published'!H34</f>
        <v>-8.199999999999996</v>
      </c>
      <c r="I34" s="10">
        <f>'[1]2009 published'!I34</f>
        <v>-3.3000000000000043</v>
      </c>
      <c r="J34" s="10">
        <f>'[1]2009 published'!J34</f>
        <v>-7.5</v>
      </c>
      <c r="K34" s="10">
        <f>'[1]2009 published'!K34</f>
        <v>-2.6000000000000014</v>
      </c>
      <c r="L34" s="10">
        <f>'[1]2009 published'!L34</f>
        <v>-10.099999999999998</v>
      </c>
      <c r="M34" s="10">
        <f>'[1]2009 published'!M34</f>
        <v>1.3000000000000007</v>
      </c>
      <c r="N34" s="10">
        <f>'[1]2009 published'!N34</f>
        <v>2.6999999999999993</v>
      </c>
    </row>
    <row r="35" spans="1:14" ht="12.75">
      <c r="A35" s="22" t="s">
        <v>26</v>
      </c>
      <c r="B35" s="20">
        <f>'[1]2009 published'!B35/1000</f>
        <v>21.348</v>
      </c>
      <c r="C35" s="10">
        <f>'[1]2009 published'!C35/1000</f>
        <v>0.261</v>
      </c>
      <c r="D35" s="10">
        <f>'[1]2009 published'!D35/1000</f>
        <v>0.294</v>
      </c>
      <c r="E35" s="10">
        <f>'[1]2009 published'!E35/1000</f>
        <v>0.412</v>
      </c>
      <c r="F35" s="10">
        <f>'[1]2009 published'!F35/1000</f>
        <v>0.3</v>
      </c>
      <c r="G35" s="10">
        <f>'[1]2009 published'!G35/1000</f>
        <v>1.473</v>
      </c>
      <c r="H35" s="10">
        <f>'[1]2009 published'!H35/1000</f>
        <v>2.41</v>
      </c>
      <c r="I35" s="10">
        <f>'[1]2009 published'!I35/1000</f>
        <v>4.318</v>
      </c>
      <c r="J35" s="10">
        <f>'[1]2009 published'!J35/1000</f>
        <v>4.808</v>
      </c>
      <c r="K35" s="10">
        <f>'[1]2009 published'!K35/1000</f>
        <v>4.028</v>
      </c>
      <c r="L35" s="10">
        <f>'[1]2009 published'!L35/1000</f>
        <v>2.2</v>
      </c>
      <c r="M35" s="10">
        <f>'[1]2009 published'!M35/1000</f>
        <v>0.538</v>
      </c>
      <c r="N35" s="10">
        <f>'[1]2009 published'!N35/1000</f>
        <v>0.306</v>
      </c>
    </row>
    <row r="36" spans="1:14" ht="12.75">
      <c r="A36" s="13" t="s">
        <v>17</v>
      </c>
      <c r="B36" s="20">
        <f>'[1]2009 published'!B36</f>
        <v>-9.935451208707759</v>
      </c>
      <c r="C36" s="10">
        <f>'[1]2009 published'!C36</f>
        <v>-13.57615894039735</v>
      </c>
      <c r="D36" s="10">
        <f>'[1]2009 published'!D36</f>
        <v>94.70198675496688</v>
      </c>
      <c r="E36" s="10">
        <f>'[1]2009 published'!E36</f>
        <v>92.5233644859813</v>
      </c>
      <c r="F36" s="10">
        <f>'[1]2009 published'!F36</f>
        <v>-34.49781659388647</v>
      </c>
      <c r="G36" s="10">
        <f>'[1]2009 published'!G36</f>
        <v>-14.210832847990682</v>
      </c>
      <c r="H36" s="10">
        <f>'[1]2009 published'!H36</f>
        <v>-22.731644757935236</v>
      </c>
      <c r="I36" s="10">
        <f>'[1]2009 published'!I36</f>
        <v>-4.973591549295775</v>
      </c>
      <c r="J36" s="10">
        <f>'[1]2009 published'!J36</f>
        <v>-10.89696071163825</v>
      </c>
      <c r="K36" s="10">
        <f>'[1]2009 published'!K36</f>
        <v>-2.469733656174334</v>
      </c>
      <c r="L36" s="10">
        <f>'[1]2009 published'!L36</f>
        <v>-22.888187872415003</v>
      </c>
      <c r="M36" s="10">
        <f>'[1]2009 published'!M36</f>
        <v>-6.597222222222222</v>
      </c>
      <c r="N36" s="10">
        <f>'[1]2009 published'!N36</f>
        <v>25.925925925925924</v>
      </c>
    </row>
    <row r="37" spans="1:14" ht="6" customHeight="1">
      <c r="A37" s="15"/>
      <c r="B37" s="20"/>
      <c r="C37" s="16"/>
      <c r="D37" s="16"/>
      <c r="E37" s="16"/>
      <c r="F37" s="16"/>
      <c r="G37" s="16"/>
      <c r="H37" s="16"/>
      <c r="I37" s="16"/>
      <c r="J37" s="16"/>
      <c r="K37" s="16"/>
      <c r="L37" s="16"/>
      <c r="M37" s="16"/>
      <c r="N37" s="16"/>
    </row>
    <row r="38" spans="1:14" ht="12.75">
      <c r="A38" s="21" t="s">
        <v>29</v>
      </c>
      <c r="B38" s="20"/>
      <c r="C38" s="16"/>
      <c r="D38" s="16"/>
      <c r="E38" s="16"/>
      <c r="F38" s="16"/>
      <c r="G38" s="16"/>
      <c r="H38" s="16"/>
      <c r="I38" s="16"/>
      <c r="J38" s="16"/>
      <c r="K38" s="16"/>
      <c r="L38" s="16"/>
      <c r="M38" s="16"/>
      <c r="N38" s="16"/>
    </row>
    <row r="39" spans="1:14" ht="12.75">
      <c r="A39" s="22" t="s">
        <v>24</v>
      </c>
      <c r="B39" s="20">
        <f>'[1]2009 published'!B39</f>
        <v>43.64</v>
      </c>
      <c r="C39" s="10">
        <f>'[1]2009 published'!C39</f>
        <v>26.2</v>
      </c>
      <c r="D39" s="10">
        <f>'[1]2009 published'!D39</f>
        <v>29.9</v>
      </c>
      <c r="E39" s="10">
        <f>'[1]2009 published'!E39</f>
        <v>37.9</v>
      </c>
      <c r="F39" s="10">
        <f>'[1]2009 published'!F39</f>
        <v>32</v>
      </c>
      <c r="G39" s="10">
        <f>'[1]2009 published'!G39</f>
        <v>27.2</v>
      </c>
      <c r="H39" s="10">
        <f>'[1]2009 published'!H39</f>
        <v>36.4</v>
      </c>
      <c r="I39" s="10">
        <f>'[1]2009 published'!I39</f>
        <v>60.9</v>
      </c>
      <c r="J39" s="10">
        <f>'[1]2009 published'!J39</f>
        <v>64.8</v>
      </c>
      <c r="K39" s="10">
        <f>'[1]2009 published'!K39</f>
        <v>50.5</v>
      </c>
      <c r="L39" s="10">
        <f>'[1]2009 published'!L39</f>
        <v>48</v>
      </c>
      <c r="M39" s="10">
        <f>'[1]2009 published'!M39</f>
        <v>34.2</v>
      </c>
      <c r="N39" s="10">
        <f>'[1]2009 published'!N39</f>
        <v>26.9</v>
      </c>
    </row>
    <row r="40" spans="1:14" ht="12.75">
      <c r="A40" s="22" t="s">
        <v>25</v>
      </c>
      <c r="B40" s="20">
        <f>'[1]2009 published'!B40</f>
        <v>1.980000000000004</v>
      </c>
      <c r="C40" s="10">
        <f>'[1]2009 published'!C40</f>
        <v>3.599999999999998</v>
      </c>
      <c r="D40" s="10">
        <f>'[1]2009 published'!D40</f>
        <v>3.5</v>
      </c>
      <c r="E40" s="10">
        <f>'[1]2009 published'!E40</f>
        <v>6.799999999999997</v>
      </c>
      <c r="F40" s="10">
        <f>'[1]2009 published'!F40</f>
        <v>1.3999999999999986</v>
      </c>
      <c r="G40" s="10">
        <f>'[1]2009 published'!G40</f>
        <v>-0.6999999999999993</v>
      </c>
      <c r="H40" s="10">
        <f>'[1]2009 published'!H40</f>
        <v>-1.6000000000000014</v>
      </c>
      <c r="I40" s="10">
        <f>'[1]2009 published'!I40</f>
        <v>1</v>
      </c>
      <c r="J40" s="10">
        <f>'[1]2009 published'!J40</f>
        <v>-0.10000000000000853</v>
      </c>
      <c r="K40" s="10">
        <f>'[1]2009 published'!K40</f>
        <v>2.200000000000003</v>
      </c>
      <c r="L40" s="10">
        <f>'[1]2009 published'!L40</f>
        <v>0.29999999999999716</v>
      </c>
      <c r="M40" s="10">
        <f>'[1]2009 published'!M40</f>
        <v>4.200000000000003</v>
      </c>
      <c r="N40" s="10">
        <f>'[1]2009 published'!N40</f>
        <v>1.7999999999999972</v>
      </c>
    </row>
    <row r="41" spans="1:14" ht="12.75">
      <c r="A41" s="22" t="s">
        <v>26</v>
      </c>
      <c r="B41" s="20">
        <f>'[1]2009 published'!B41/1000</f>
        <v>397.959</v>
      </c>
      <c r="C41" s="10">
        <f>'[1]2009 published'!C41/1000</f>
        <v>11.857</v>
      </c>
      <c r="D41" s="10">
        <f>'[1]2009 published'!D41/1000</f>
        <v>13.198</v>
      </c>
      <c r="E41" s="10">
        <f>'[1]2009 published'!E41/1000</f>
        <v>17.043</v>
      </c>
      <c r="F41" s="10">
        <f>'[1]2009 published'!F41/1000</f>
        <v>14.377</v>
      </c>
      <c r="G41" s="10">
        <f>'[1]2009 published'!G41/1000</f>
        <v>23.057</v>
      </c>
      <c r="H41" s="10">
        <f>'[1]2009 published'!H41/1000</f>
        <v>38.832</v>
      </c>
      <c r="I41" s="10">
        <f>'[1]2009 published'!I41/1000</f>
        <v>70.668</v>
      </c>
      <c r="J41" s="10">
        <f>'[1]2009 published'!J41/1000</f>
        <v>75.645</v>
      </c>
      <c r="K41" s="10">
        <f>'[1]2009 published'!K41/1000</f>
        <v>55.31</v>
      </c>
      <c r="L41" s="10">
        <f>'[1]2009 published'!L41/1000</f>
        <v>47.279</v>
      </c>
      <c r="M41" s="10">
        <f>'[1]2009 published'!M41/1000</f>
        <v>17.943</v>
      </c>
      <c r="N41" s="10">
        <f>'[1]2009 published'!N41/1000</f>
        <v>12.75</v>
      </c>
    </row>
    <row r="42" spans="1:14" ht="12.75">
      <c r="A42" s="13" t="s">
        <v>17</v>
      </c>
      <c r="B42" s="20">
        <f>'[1]2009 published'!B42</f>
        <v>0.04525125760786768</v>
      </c>
      <c r="C42" s="10">
        <f>'[1]2009 published'!C42</f>
        <v>-0.3780877163501932</v>
      </c>
      <c r="D42" s="10">
        <f>'[1]2009 published'!D42</f>
        <v>-0.5425772418990203</v>
      </c>
      <c r="E42" s="10">
        <f>'[1]2009 published'!E42</f>
        <v>0.6971935007385525</v>
      </c>
      <c r="F42" s="10">
        <f>'[1]2009 published'!F42</f>
        <v>-13.474963890226288</v>
      </c>
      <c r="G42" s="10">
        <f>'[1]2009 published'!G42</f>
        <v>-6.4510893820748985</v>
      </c>
      <c r="H42" s="10">
        <f>'[1]2009 published'!H42</f>
        <v>-6.187036455439325</v>
      </c>
      <c r="I42" s="10">
        <f>'[1]2009 published'!I42</f>
        <v>0.9845810886122981</v>
      </c>
      <c r="J42" s="10">
        <f>'[1]2009 published'!J42</f>
        <v>1.3681925385934819</v>
      </c>
      <c r="K42" s="10">
        <f>'[1]2009 published'!K42</f>
        <v>4.350615047920912</v>
      </c>
      <c r="L42" s="10">
        <f>'[1]2009 published'!L42</f>
        <v>0.8317515835270533</v>
      </c>
      <c r="M42" s="10">
        <f>'[1]2009 published'!M42</f>
        <v>11.82923028980991</v>
      </c>
      <c r="N42" s="10">
        <f>'[1]2009 published'!N42</f>
        <v>2.1225470564677615</v>
      </c>
    </row>
    <row r="43" spans="1:14" ht="6" customHeight="1">
      <c r="A43" s="15"/>
      <c r="B43" s="20"/>
      <c r="C43" s="16"/>
      <c r="D43" s="16"/>
      <c r="E43" s="16"/>
      <c r="F43" s="16"/>
      <c r="G43" s="16"/>
      <c r="H43" s="16"/>
      <c r="I43" s="16"/>
      <c r="J43" s="16"/>
      <c r="K43" s="16"/>
      <c r="L43" s="16"/>
      <c r="M43" s="16"/>
      <c r="N43" s="16"/>
    </row>
    <row r="44" spans="1:14" ht="12.75">
      <c r="A44" s="21" t="s">
        <v>30</v>
      </c>
      <c r="B44" s="20"/>
      <c r="C44" s="16"/>
      <c r="D44" s="16"/>
      <c r="E44" s="16"/>
      <c r="F44" s="16"/>
      <c r="G44" s="16"/>
      <c r="H44" s="16"/>
      <c r="I44" s="16"/>
      <c r="J44" s="16"/>
      <c r="K44" s="16"/>
      <c r="L44" s="16"/>
      <c r="M44" s="16"/>
      <c r="N44" s="16"/>
    </row>
    <row r="45" spans="1:14" ht="12.75">
      <c r="A45" s="22" t="s">
        <v>24</v>
      </c>
      <c r="B45" s="20">
        <f>'[1]2009 published'!B45</f>
        <v>39.14</v>
      </c>
      <c r="C45" s="10">
        <f>'[1]2009 published'!C45</f>
        <v>29</v>
      </c>
      <c r="D45" s="10">
        <f>'[1]2009 published'!D45</f>
        <v>33</v>
      </c>
      <c r="E45" s="10">
        <f>'[1]2009 published'!E45</f>
        <v>42.7</v>
      </c>
      <c r="F45" s="10">
        <f>'[1]2009 published'!F45</f>
        <v>33.8</v>
      </c>
      <c r="G45" s="10">
        <f>'[1]2009 published'!G45</f>
        <v>24.6</v>
      </c>
      <c r="H45" s="10">
        <f>'[1]2009 published'!H45</f>
        <v>26.3</v>
      </c>
      <c r="I45" s="10">
        <f>'[1]2009 published'!I45</f>
        <v>51.5</v>
      </c>
      <c r="J45" s="10">
        <f>'[1]2009 published'!J45</f>
        <v>50</v>
      </c>
      <c r="K45" s="10">
        <f>'[1]2009 published'!K45</f>
        <v>61.1</v>
      </c>
      <c r="L45" s="10">
        <f>'[1]2009 published'!L45</f>
        <v>45.3</v>
      </c>
      <c r="M45" s="10">
        <f>'[1]2009 published'!M45</f>
        <v>42.1</v>
      </c>
      <c r="N45" s="10">
        <f>'[1]2009 published'!N45</f>
        <v>27.5</v>
      </c>
    </row>
    <row r="46" spans="1:14" ht="12.75">
      <c r="A46" s="22" t="s">
        <v>25</v>
      </c>
      <c r="B46" s="20">
        <f>'[1]2009 published'!B46</f>
        <v>-4.609999999999999</v>
      </c>
      <c r="C46" s="10">
        <f>'[1]2009 published'!C46</f>
        <v>-4.200000000000003</v>
      </c>
      <c r="D46" s="10">
        <f>'[1]2009 published'!D46</f>
        <v>-2.5</v>
      </c>
      <c r="E46" s="10">
        <f>'[1]2009 published'!E46</f>
        <v>4.400000000000006</v>
      </c>
      <c r="F46" s="10">
        <f>'[1]2009 published'!F46</f>
        <v>-9</v>
      </c>
      <c r="G46" s="10">
        <f>'[1]2009 published'!G46</f>
        <v>-8.199999999999996</v>
      </c>
      <c r="H46" s="10">
        <f>'[1]2009 published'!H46</f>
        <v>-10.8</v>
      </c>
      <c r="I46" s="10">
        <f>'[1]2009 published'!I46</f>
        <v>-5.899999999999999</v>
      </c>
      <c r="J46" s="10">
        <f>'[1]2009 published'!J46</f>
        <v>-3.3999999999999986</v>
      </c>
      <c r="K46" s="10">
        <f>'[1]2009 published'!K46</f>
        <v>6.700000000000003</v>
      </c>
      <c r="L46" s="10">
        <f>'[1]2009 published'!L46</f>
        <v>-1.6000000000000014</v>
      </c>
      <c r="M46" s="10">
        <f>'[1]2009 published'!M46</f>
        <v>-3.1999999999999957</v>
      </c>
      <c r="N46" s="10">
        <f>'[1]2009 published'!N46</f>
        <v>-2.6999999999999993</v>
      </c>
    </row>
    <row r="47" spans="1:14" ht="12.75">
      <c r="A47" s="22" t="s">
        <v>26</v>
      </c>
      <c r="B47" s="20">
        <f>'[1]2009 published'!B47/1000</f>
        <v>187.67</v>
      </c>
      <c r="C47" s="10">
        <f>'[1]2009 published'!C47/1000</f>
        <v>7.569</v>
      </c>
      <c r="D47" s="10">
        <f>'[1]2009 published'!D47/1000</f>
        <v>7.839</v>
      </c>
      <c r="E47" s="10">
        <f>'[1]2009 published'!E47/1000</f>
        <v>11.282</v>
      </c>
      <c r="F47" s="10">
        <f>'[1]2009 published'!F47/1000</f>
        <v>8.691</v>
      </c>
      <c r="G47" s="10">
        <f>'[1]2009 published'!G47/1000</f>
        <v>13.524</v>
      </c>
      <c r="H47" s="10">
        <f>'[1]2009 published'!H47/1000</f>
        <v>16.874</v>
      </c>
      <c r="I47" s="10">
        <f>'[1]2009 published'!I47/1000</f>
        <v>31.537</v>
      </c>
      <c r="J47" s="10">
        <f>'[1]2009 published'!J47/1000</f>
        <v>31.282</v>
      </c>
      <c r="K47" s="10">
        <f>'[1]2009 published'!K47/1000</f>
        <v>22.605</v>
      </c>
      <c r="L47" s="10">
        <f>'[1]2009 published'!L47/1000</f>
        <v>15.646</v>
      </c>
      <c r="M47" s="10">
        <f>'[1]2009 published'!M47/1000</f>
        <v>11.844</v>
      </c>
      <c r="N47" s="10">
        <f>'[1]2009 published'!N47/1000</f>
        <v>8.977</v>
      </c>
    </row>
    <row r="48" spans="1:14" ht="12.75">
      <c r="A48" s="13" t="s">
        <v>17</v>
      </c>
      <c r="B48" s="20">
        <f>'[1]2009 published'!B48</f>
        <v>-4.927633145387214</v>
      </c>
      <c r="C48" s="10">
        <f>'[1]2009 published'!C48</f>
        <v>-6.080158828638789</v>
      </c>
      <c r="D48" s="10">
        <f>'[1]2009 published'!D48</f>
        <v>-3.792341678939617</v>
      </c>
      <c r="E48" s="10">
        <f>'[1]2009 published'!E48</f>
        <v>19.487396737979243</v>
      </c>
      <c r="F48" s="10">
        <f>'[1]2009 published'!F48</f>
        <v>-16.641089583732978</v>
      </c>
      <c r="G48" s="10">
        <f>'[1]2009 published'!G48</f>
        <v>-22.52076768834145</v>
      </c>
      <c r="H48" s="10">
        <f>'[1]2009 published'!H48</f>
        <v>-19.724072312083727</v>
      </c>
      <c r="I48" s="10">
        <f>'[1]2009 published'!I48</f>
        <v>-3.9501736005360297</v>
      </c>
      <c r="J48" s="10">
        <f>'[1]2009 published'!J48</f>
        <v>-5.134192570128886</v>
      </c>
      <c r="K48" s="10">
        <f>'[1]2009 published'!K48</f>
        <v>11.321776814734562</v>
      </c>
      <c r="L48" s="10">
        <f>'[1]2009 published'!L48</f>
        <v>-3.156721960881406</v>
      </c>
      <c r="M48" s="10">
        <f>'[1]2009 published'!M48</f>
        <v>-4.143735836840402</v>
      </c>
      <c r="N48" s="10">
        <f>'[1]2009 published'!N48</f>
        <v>9.209245742092458</v>
      </c>
    </row>
    <row r="49" spans="1:14" ht="6" customHeight="1">
      <c r="A49" s="15"/>
      <c r="B49" s="20"/>
      <c r="C49" s="16"/>
      <c r="D49" s="16"/>
      <c r="E49" s="16"/>
      <c r="F49" s="16"/>
      <c r="G49" s="16"/>
      <c r="H49" s="16"/>
      <c r="I49" s="16"/>
      <c r="J49" s="16"/>
      <c r="K49" s="16"/>
      <c r="L49" s="16"/>
      <c r="M49" s="16"/>
      <c r="N49" s="16"/>
    </row>
    <row r="50" spans="1:14" ht="12.75">
      <c r="A50" s="21" t="s">
        <v>31</v>
      </c>
      <c r="B50" s="20"/>
      <c r="C50" s="16"/>
      <c r="D50" s="16"/>
      <c r="E50" s="16"/>
      <c r="F50" s="16"/>
      <c r="G50" s="16"/>
      <c r="H50" s="16"/>
      <c r="I50" s="16"/>
      <c r="J50" s="16"/>
      <c r="K50" s="16"/>
      <c r="L50" s="16"/>
      <c r="M50" s="16"/>
      <c r="N50" s="16"/>
    </row>
    <row r="51" spans="1:14" ht="12.75">
      <c r="A51" s="22" t="s">
        <v>24</v>
      </c>
      <c r="B51" s="20">
        <f>'[1]2009 published'!B51</f>
        <v>35.1</v>
      </c>
      <c r="C51" s="10">
        <f>'[1]2009 published'!C51</f>
        <v>21</v>
      </c>
      <c r="D51" s="10">
        <f>'[1]2009 published'!D51</f>
        <v>27.4</v>
      </c>
      <c r="E51" s="10">
        <f>'[1]2009 published'!E51</f>
        <v>31.1</v>
      </c>
      <c r="F51" s="10">
        <f>'[1]2009 published'!F51</f>
        <v>26.1</v>
      </c>
      <c r="G51" s="10">
        <f>'[1]2009 published'!G51</f>
        <v>27.2</v>
      </c>
      <c r="H51" s="10">
        <f>'[1]2009 published'!H51</f>
        <v>30.2</v>
      </c>
      <c r="I51" s="10">
        <f>'[1]2009 published'!I51</f>
        <v>49.2</v>
      </c>
      <c r="J51" s="10">
        <f>'[1]2009 published'!J51</f>
        <v>44.8</v>
      </c>
      <c r="K51" s="10">
        <f>'[1]2009 published'!K51</f>
        <v>49.9</v>
      </c>
      <c r="L51" s="10">
        <f>'[1]2009 published'!L51</f>
        <v>37.5</v>
      </c>
      <c r="M51" s="10">
        <f>'[1]2009 published'!M51</f>
        <v>31.2</v>
      </c>
      <c r="N51" s="10">
        <f>'[1]2009 published'!N51</f>
        <v>23.1</v>
      </c>
    </row>
    <row r="52" spans="1:14" ht="12.75">
      <c r="A52" s="22" t="s">
        <v>25</v>
      </c>
      <c r="B52" s="20">
        <f>'[1]2009 published'!B52</f>
        <v>-0.30999999999999517</v>
      </c>
      <c r="C52" s="10">
        <f>'[1]2009 published'!C52</f>
        <v>-5.5</v>
      </c>
      <c r="D52" s="10">
        <f>'[1]2009 published'!D52</f>
        <v>-1.2000000000000028</v>
      </c>
      <c r="E52" s="10">
        <f>'[1]2009 published'!E52</f>
        <v>-0.8999999999999986</v>
      </c>
      <c r="F52" s="10">
        <f>'[1]2009 published'!F52</f>
        <v>-5.699999999999999</v>
      </c>
      <c r="G52" s="10">
        <f>'[1]2009 published'!G52</f>
        <v>-1.6000000000000014</v>
      </c>
      <c r="H52" s="10">
        <f>'[1]2009 published'!H52</f>
        <v>-3.400000000000002</v>
      </c>
      <c r="I52" s="10">
        <f>'[1]2009 published'!I52</f>
        <v>1.4000000000000057</v>
      </c>
      <c r="J52" s="10">
        <f>'[1]2009 published'!J52</f>
        <v>3.8999999999999986</v>
      </c>
      <c r="K52" s="10">
        <f>'[1]2009 published'!K52</f>
        <v>2.8999999999999986</v>
      </c>
      <c r="L52" s="10">
        <f>'[1]2009 published'!L52</f>
        <v>-1.2999999999999972</v>
      </c>
      <c r="M52" s="10">
        <f>'[1]2009 published'!M52</f>
        <v>2</v>
      </c>
      <c r="N52" s="10">
        <f>'[1]2009 published'!N52</f>
        <v>3.1000000000000014</v>
      </c>
    </row>
    <row r="53" spans="1:14" ht="12.75">
      <c r="A53" s="22" t="s">
        <v>26</v>
      </c>
      <c r="B53" s="20">
        <f>'[1]2009 published'!B53/1000</f>
        <v>339.234</v>
      </c>
      <c r="C53" s="10">
        <f>'[1]2009 published'!C53/1000</f>
        <v>12.194</v>
      </c>
      <c r="D53" s="10">
        <f>'[1]2009 published'!D53/1000</f>
        <v>14.492</v>
      </c>
      <c r="E53" s="10">
        <f>'[1]2009 published'!E53/1000</f>
        <v>18.262</v>
      </c>
      <c r="F53" s="10">
        <f>'[1]2009 published'!F53/1000</f>
        <v>15.867</v>
      </c>
      <c r="G53" s="10">
        <f>'[1]2009 published'!G53/1000</f>
        <v>28.01</v>
      </c>
      <c r="H53" s="10">
        <f>'[1]2009 published'!H53/1000</f>
        <v>32.811</v>
      </c>
      <c r="I53" s="10">
        <f>'[1]2009 published'!I53/1000</f>
        <v>55.455</v>
      </c>
      <c r="J53" s="10">
        <f>'[1]2009 published'!J53/1000</f>
        <v>58.253</v>
      </c>
      <c r="K53" s="10">
        <f>'[1]2009 published'!K53/1000</f>
        <v>43.228</v>
      </c>
      <c r="L53" s="10">
        <f>'[1]2009 published'!L53/1000</f>
        <v>29.862</v>
      </c>
      <c r="M53" s="10">
        <f>'[1]2009 published'!M53/1000</f>
        <v>18.23</v>
      </c>
      <c r="N53" s="10">
        <f>'[1]2009 published'!N53/1000</f>
        <v>12.57</v>
      </c>
    </row>
    <row r="54" spans="1:14" ht="12.75">
      <c r="A54" s="13" t="s">
        <v>17</v>
      </c>
      <c r="B54" s="20">
        <f>'[1]2009 published'!B54</f>
        <v>-0.5111781733078771</v>
      </c>
      <c r="C54" s="10">
        <f>'[1]2009 published'!C54</f>
        <v>-17.384823848238483</v>
      </c>
      <c r="D54" s="10">
        <f>'[1]2009 published'!D54</f>
        <v>-3.6051616336304373</v>
      </c>
      <c r="E54" s="10">
        <f>'[1]2009 published'!E54</f>
        <v>-2.132904608788853</v>
      </c>
      <c r="F54" s="10">
        <f>'[1]2009 published'!F54</f>
        <v>-14.218521922473915</v>
      </c>
      <c r="G54" s="10">
        <f>'[1]2009 published'!G54</f>
        <v>-3.4371013893198197</v>
      </c>
      <c r="H54" s="10">
        <f>'[1]2009 published'!H54</f>
        <v>-9.807856180763627</v>
      </c>
      <c r="I54" s="10">
        <f>'[1]2009 published'!I54</f>
        <v>2.046261708039674</v>
      </c>
      <c r="J54" s="10">
        <f>'[1]2009 published'!J54</f>
        <v>10.54119700937417</v>
      </c>
      <c r="K54" s="10">
        <f>'[1]2009 published'!K54</f>
        <v>4.531605165159356</v>
      </c>
      <c r="L54" s="10">
        <f>'[1]2009 published'!L54</f>
        <v>-2.900435715679261</v>
      </c>
      <c r="M54" s="10">
        <f>'[1]2009 published'!M54</f>
        <v>0.39651944046701176</v>
      </c>
      <c r="N54" s="10">
        <f>'[1]2009 published'!N54</f>
        <v>10.915026912556252</v>
      </c>
    </row>
    <row r="55" spans="1:14" ht="6" customHeight="1">
      <c r="A55" s="15"/>
      <c r="B55" s="20"/>
      <c r="C55" s="16"/>
      <c r="D55" s="16"/>
      <c r="E55" s="16"/>
      <c r="F55" s="16"/>
      <c r="G55" s="16"/>
      <c r="H55" s="16"/>
      <c r="I55" s="16"/>
      <c r="J55" s="16"/>
      <c r="K55" s="16"/>
      <c r="L55" s="16"/>
      <c r="M55" s="16"/>
      <c r="N55" s="16"/>
    </row>
    <row r="56" spans="1:14" ht="12.75">
      <c r="A56" s="21" t="s">
        <v>32</v>
      </c>
      <c r="B56" s="20"/>
      <c r="C56" s="16"/>
      <c r="D56" s="16"/>
      <c r="E56" s="16"/>
      <c r="F56" s="16"/>
      <c r="G56" s="16"/>
      <c r="H56" s="16"/>
      <c r="I56" s="16"/>
      <c r="J56" s="16"/>
      <c r="K56" s="16"/>
      <c r="L56" s="16"/>
      <c r="M56" s="16"/>
      <c r="N56" s="16"/>
    </row>
    <row r="57" spans="1:14" ht="12.75">
      <c r="A57" s="22" t="s">
        <v>24</v>
      </c>
      <c r="B57" s="20">
        <f>'[1]2009 published'!B57</f>
        <v>34.57</v>
      </c>
      <c r="C57" s="10">
        <f>'[1]2009 published'!C57</f>
        <v>21.1</v>
      </c>
      <c r="D57" s="10">
        <f>'[1]2009 published'!D57</f>
        <v>31.3</v>
      </c>
      <c r="E57" s="10">
        <f>'[1]2009 published'!E57</f>
        <v>25.4</v>
      </c>
      <c r="F57" s="10">
        <f>'[1]2009 published'!F57</f>
        <v>25.3</v>
      </c>
      <c r="G57" s="10">
        <f>'[1]2009 published'!G57</f>
        <v>26.8</v>
      </c>
      <c r="H57" s="10">
        <f>'[1]2009 published'!H57</f>
        <v>33.3</v>
      </c>
      <c r="I57" s="10">
        <f>'[1]2009 published'!I57</f>
        <v>45.7</v>
      </c>
      <c r="J57" s="10">
        <f>'[1]2009 published'!J57</f>
        <v>48.5</v>
      </c>
      <c r="K57" s="10">
        <f>'[1]2009 published'!K57</f>
        <v>47.9</v>
      </c>
      <c r="L57" s="10">
        <f>'[1]2009 published'!L57</f>
        <v>31.4</v>
      </c>
      <c r="M57" s="10">
        <f>'[1]2009 published'!M57</f>
        <v>35.7</v>
      </c>
      <c r="N57" s="10">
        <f>'[1]2009 published'!N57</f>
        <v>21.4</v>
      </c>
    </row>
    <row r="58" spans="1:14" ht="12.75">
      <c r="A58" s="22" t="s">
        <v>25</v>
      </c>
      <c r="B58" s="20">
        <f>'[1]2009 published'!B58</f>
        <v>0.29999999999999716</v>
      </c>
      <c r="C58" s="10">
        <f>'[1]2009 published'!C58</f>
        <v>-3</v>
      </c>
      <c r="D58" s="10">
        <f>'[1]2009 published'!D58</f>
        <v>3.6999999999999993</v>
      </c>
      <c r="E58" s="10">
        <f>'[1]2009 published'!E58</f>
        <v>-3</v>
      </c>
      <c r="F58" s="10">
        <f>'[1]2009 published'!F58</f>
        <v>-9.2</v>
      </c>
      <c r="G58" s="10">
        <f>'[1]2009 published'!G58</f>
        <v>-4.399999999999999</v>
      </c>
      <c r="H58" s="10">
        <f>'[1]2009 published'!H58</f>
        <v>-2.6000000000000014</v>
      </c>
      <c r="I58" s="10">
        <f>'[1]2009 published'!I58</f>
        <v>4.400000000000006</v>
      </c>
      <c r="J58" s="10">
        <f>'[1]2009 published'!J58</f>
        <v>2.3999999999999986</v>
      </c>
      <c r="K58" s="10">
        <f>'[1]2009 published'!K58</f>
        <v>4.799999999999997</v>
      </c>
      <c r="L58" s="10">
        <f>'[1]2009 published'!L58</f>
        <v>0.7999999999999972</v>
      </c>
      <c r="M58" s="10">
        <f>'[1]2009 published'!M58</f>
        <v>2.3000000000000043</v>
      </c>
      <c r="N58" s="10">
        <f>'[1]2009 published'!N58</f>
        <v>-3.700000000000003</v>
      </c>
    </row>
    <row r="59" spans="1:14" ht="12.75">
      <c r="A59" s="22" t="s">
        <v>26</v>
      </c>
      <c r="B59" s="20">
        <f>'[1]2009 published'!B59/1000</f>
        <v>65.415</v>
      </c>
      <c r="C59" s="10">
        <f>'[1]2009 published'!C59/1000</f>
        <v>2.817</v>
      </c>
      <c r="D59" s="10">
        <f>'[1]2009 published'!D59/1000</f>
        <v>4.022</v>
      </c>
      <c r="E59" s="10">
        <f>'[1]2009 published'!E59/1000</f>
        <v>3.73</v>
      </c>
      <c r="F59" s="10">
        <f>'[1]2009 published'!F59/1000</f>
        <v>3.496</v>
      </c>
      <c r="G59" s="10">
        <f>'[1]2009 published'!G59/1000</f>
        <v>4.517</v>
      </c>
      <c r="H59" s="10">
        <f>'[1]2009 published'!H59/1000</f>
        <v>6.086</v>
      </c>
      <c r="I59" s="10">
        <f>'[1]2009 published'!I59/1000</f>
        <v>8.383</v>
      </c>
      <c r="J59" s="10">
        <f>'[1]2009 published'!J59/1000</f>
        <v>9.353</v>
      </c>
      <c r="K59" s="10">
        <f>'[1]2009 published'!K59/1000</f>
        <v>8.924</v>
      </c>
      <c r="L59" s="10">
        <f>'[1]2009 published'!L59/1000</f>
        <v>5.712</v>
      </c>
      <c r="M59" s="10">
        <f>'[1]2009 published'!M59/1000</f>
        <v>5.375</v>
      </c>
      <c r="N59" s="10">
        <f>'[1]2009 published'!N59/1000</f>
        <v>3</v>
      </c>
    </row>
    <row r="60" spans="1:14" ht="12.75">
      <c r="A60" s="13" t="s">
        <v>17</v>
      </c>
      <c r="B60" s="20">
        <f>'[1]2009 published'!B60</f>
        <v>-0.5049660060535082</v>
      </c>
      <c r="C60" s="10">
        <f>'[1]2009 published'!C60</f>
        <v>-13.456221198156681</v>
      </c>
      <c r="D60" s="10">
        <f>'[1]2009 published'!D60</f>
        <v>12.597984322508399</v>
      </c>
      <c r="E60" s="10">
        <f>'[1]2009 published'!E60</f>
        <v>-12.379610054028658</v>
      </c>
      <c r="F60" s="10">
        <f>'[1]2009 published'!F60</f>
        <v>-25.86938083121289</v>
      </c>
      <c r="G60" s="10">
        <f>'[1]2009 published'!G60</f>
        <v>-11.46609172873383</v>
      </c>
      <c r="H60" s="10">
        <f>'[1]2009 published'!H60</f>
        <v>-9.582528599019462</v>
      </c>
      <c r="I60" s="10">
        <f>'[1]2009 published'!I60</f>
        <v>7.007914220066377</v>
      </c>
      <c r="J60" s="10">
        <f>'[1]2009 published'!J60</f>
        <v>2.9046099680932995</v>
      </c>
      <c r="K60" s="10">
        <f>'[1]2009 published'!K60</f>
        <v>11.689612015018772</v>
      </c>
      <c r="L60" s="10">
        <f>'[1]2009 published'!L60</f>
        <v>4.557935200439319</v>
      </c>
      <c r="M60" s="10">
        <f>'[1]2009 published'!M60</f>
        <v>19.073992024811698</v>
      </c>
      <c r="N60" s="10">
        <f>'[1]2009 published'!N60</f>
        <v>-6.9478908188585615</v>
      </c>
    </row>
    <row r="61" spans="1:14" ht="6" customHeight="1">
      <c r="A61" s="15"/>
      <c r="B61" s="20"/>
      <c r="C61" s="16"/>
      <c r="D61" s="16"/>
      <c r="E61" s="16"/>
      <c r="F61" s="16"/>
      <c r="G61" s="16"/>
      <c r="H61" s="16"/>
      <c r="I61" s="16"/>
      <c r="J61" s="16"/>
      <c r="K61" s="16"/>
      <c r="L61" s="16"/>
      <c r="M61" s="16"/>
      <c r="N61" s="16"/>
    </row>
    <row r="62" spans="1:14" ht="12.75">
      <c r="A62" s="21" t="s">
        <v>33</v>
      </c>
      <c r="B62" s="20"/>
      <c r="C62" s="16"/>
      <c r="D62" s="16"/>
      <c r="E62" s="16"/>
      <c r="F62" s="16"/>
      <c r="G62" s="16"/>
      <c r="H62" s="16"/>
      <c r="I62" s="16"/>
      <c r="J62" s="16"/>
      <c r="K62" s="16"/>
      <c r="L62" s="16"/>
      <c r="M62" s="16"/>
      <c r="N62" s="16"/>
    </row>
    <row r="63" spans="1:14" ht="12.75">
      <c r="A63" s="22" t="s">
        <v>24</v>
      </c>
      <c r="B63" s="20">
        <f>'[1]2009 published'!B63</f>
        <v>46.76</v>
      </c>
      <c r="C63" s="10">
        <f>'[1]2009 published'!C63</f>
        <v>31.9</v>
      </c>
      <c r="D63" s="10">
        <f>'[1]2009 published'!D63</f>
        <v>40.1</v>
      </c>
      <c r="E63" s="10">
        <f>'[1]2009 published'!E63</f>
        <v>43.9</v>
      </c>
      <c r="F63" s="10">
        <f>'[1]2009 published'!F63</f>
        <v>43.6</v>
      </c>
      <c r="G63" s="10">
        <f>'[1]2009 published'!G63</f>
        <v>37.7</v>
      </c>
      <c r="H63" s="10">
        <f>'[1]2009 published'!H63</f>
        <v>43.3</v>
      </c>
      <c r="I63" s="10">
        <f>'[1]2009 published'!I63</f>
        <v>59.1</v>
      </c>
      <c r="J63" s="10">
        <f>'[1]2009 published'!J63</f>
        <v>59.3</v>
      </c>
      <c r="K63" s="10">
        <f>'[1]2009 published'!K63</f>
        <v>60.1</v>
      </c>
      <c r="L63" s="10">
        <f>'[1]2009 published'!L63</f>
        <v>50.5</v>
      </c>
      <c r="M63" s="10">
        <f>'[1]2009 published'!M63</f>
        <v>43.7</v>
      </c>
      <c r="N63" s="10">
        <f>'[1]2009 published'!N63</f>
        <v>30.9</v>
      </c>
    </row>
    <row r="64" spans="1:14" ht="12.75">
      <c r="A64" s="22" t="s">
        <v>25</v>
      </c>
      <c r="B64" s="20">
        <f>'[1]2009 published'!B64</f>
        <v>-2.1499999999999986</v>
      </c>
      <c r="C64" s="10">
        <f>'[1]2009 published'!C64</f>
        <v>-2.6000000000000014</v>
      </c>
      <c r="D64" s="10">
        <f>'[1]2009 published'!D64</f>
        <v>-0.29999999999999716</v>
      </c>
      <c r="E64" s="10">
        <f>'[1]2009 published'!E64</f>
        <v>-0.7000000000000028</v>
      </c>
      <c r="F64" s="10">
        <f>'[1]2009 published'!F64</f>
        <v>-4.899999999999999</v>
      </c>
      <c r="G64" s="10">
        <f>'[1]2009 published'!G64</f>
        <v>-5.599999999999994</v>
      </c>
      <c r="H64" s="10">
        <f>'[1]2009 published'!H64</f>
        <v>-5.300000000000004</v>
      </c>
      <c r="I64" s="10">
        <f>'[1]2009 published'!I64</f>
        <v>-0.5</v>
      </c>
      <c r="J64" s="10">
        <f>'[1]2009 published'!J64</f>
        <v>-1.4000000000000057</v>
      </c>
      <c r="K64" s="10">
        <f>'[1]2009 published'!K64</f>
        <v>-0.6000000000000014</v>
      </c>
      <c r="L64" s="10">
        <f>'[1]2009 published'!L64</f>
        <v>-1.5</v>
      </c>
      <c r="M64" s="10">
        <f>'[1]2009 published'!M64</f>
        <v>0.10000000000000142</v>
      </c>
      <c r="N64" s="10">
        <f>'[1]2009 published'!N64</f>
        <v>-1.3999999999999986</v>
      </c>
    </row>
    <row r="65" spans="1:14" ht="12.75">
      <c r="A65" s="22" t="s">
        <v>26</v>
      </c>
      <c r="B65" s="20">
        <f>'[1]2009 published'!B65/1000</f>
        <v>2517.198</v>
      </c>
      <c r="C65" s="10">
        <f>'[1]2009 published'!C65/1000</f>
        <v>110.547</v>
      </c>
      <c r="D65" s="10">
        <f>'[1]2009 published'!D65/1000</f>
        <v>127.324</v>
      </c>
      <c r="E65" s="10">
        <f>'[1]2009 published'!E65/1000</f>
        <v>153.98</v>
      </c>
      <c r="F65" s="10">
        <f>'[1]2009 published'!F65/1000</f>
        <v>155.97</v>
      </c>
      <c r="G65" s="10">
        <f>'[1]2009 published'!G65/1000</f>
        <v>204.533</v>
      </c>
      <c r="H65" s="10">
        <f>'[1]2009 published'!H65/1000</f>
        <v>252.443</v>
      </c>
      <c r="I65" s="10">
        <f>'[1]2009 published'!I65/1000</f>
        <v>359.251</v>
      </c>
      <c r="J65" s="10">
        <f>'[1]2009 published'!J65/1000</f>
        <v>365.513</v>
      </c>
      <c r="K65" s="10">
        <f>'[1]2009 published'!K65/1000</f>
        <v>289.242</v>
      </c>
      <c r="L65" s="10">
        <f>'[1]2009 published'!L65/1000</f>
        <v>232.094</v>
      </c>
      <c r="M65" s="10">
        <f>'[1]2009 published'!M65/1000</f>
        <v>156.255</v>
      </c>
      <c r="N65" s="10">
        <f>'[1]2009 published'!N65/1000</f>
        <v>110.046</v>
      </c>
    </row>
    <row r="66" spans="1:14" ht="12.75">
      <c r="A66" s="13" t="s">
        <v>17</v>
      </c>
      <c r="B66" s="20">
        <f>'[1]2009 published'!B66</f>
        <v>-3.7282941972653645</v>
      </c>
      <c r="C66" s="10">
        <f>'[1]2009 published'!C66</f>
        <v>-7.868286828682869</v>
      </c>
      <c r="D66" s="10">
        <f>'[1]2009 published'!D66</f>
        <v>-3.7909642514413524</v>
      </c>
      <c r="E66" s="10">
        <f>'[1]2009 published'!E66</f>
        <v>-2.5560217442206317</v>
      </c>
      <c r="F66" s="10">
        <f>'[1]2009 published'!F66</f>
        <v>-9.180898699756023</v>
      </c>
      <c r="G66" s="10">
        <f>'[1]2009 published'!G66</f>
        <v>-11.607575024201356</v>
      </c>
      <c r="H66" s="10">
        <f>'[1]2009 published'!H66</f>
        <v>-8.086902065871971</v>
      </c>
      <c r="I66" s="10">
        <f>'[1]2009 published'!I66</f>
        <v>0.39964116136280436</v>
      </c>
      <c r="J66" s="10">
        <f>'[1]2009 published'!J66</f>
        <v>-0.7798884865331474</v>
      </c>
      <c r="K66" s="10">
        <f>'[1]2009 published'!K66</f>
        <v>-0.7735928671650137</v>
      </c>
      <c r="L66" s="10">
        <f>'[1]2009 published'!L66</f>
        <v>-2.343644809478928</v>
      </c>
      <c r="M66" s="10">
        <f>'[1]2009 published'!M66</f>
        <v>-0.582804715882701</v>
      </c>
      <c r="N66" s="10">
        <f>'[1]2009 published'!N66</f>
        <v>-3.477734604555701</v>
      </c>
    </row>
    <row r="67" spans="1:14" ht="6" customHeight="1" thickBot="1">
      <c r="A67" s="17"/>
      <c r="B67" s="18"/>
      <c r="C67" s="19"/>
      <c r="D67" s="19"/>
      <c r="E67" s="19"/>
      <c r="F67" s="19"/>
      <c r="G67" s="19"/>
      <c r="H67" s="19"/>
      <c r="I67" s="19"/>
      <c r="J67" s="19"/>
      <c r="K67" s="19"/>
      <c r="L67" s="19"/>
      <c r="M67" s="19"/>
      <c r="N67" s="19"/>
    </row>
    <row r="68" spans="1:14" ht="13.5" thickTop="1">
      <c r="A68" s="6" t="s">
        <v>34</v>
      </c>
      <c r="B68" s="20"/>
      <c r="C68" s="16"/>
      <c r="D68" s="16"/>
      <c r="E68" s="16"/>
      <c r="F68" s="16"/>
      <c r="G68" s="16"/>
      <c r="H68" s="16"/>
      <c r="I68" s="24"/>
      <c r="J68" s="16"/>
      <c r="K68" s="16"/>
      <c r="L68" s="16"/>
      <c r="M68" s="16"/>
      <c r="N68" s="16"/>
    </row>
    <row r="69" spans="1:14" ht="12.75">
      <c r="A69" s="9" t="s">
        <v>35</v>
      </c>
      <c r="B69" s="20">
        <f>'[1]2009 published'!B69</f>
        <v>119.76</v>
      </c>
      <c r="C69" s="10">
        <f>'[1]2009 published'!C69</f>
        <v>104.45</v>
      </c>
      <c r="D69" s="10">
        <f>'[1]2009 published'!D69</f>
        <v>108.61</v>
      </c>
      <c r="E69" s="10">
        <f>'[1]2009 published'!E69</f>
        <v>109.3</v>
      </c>
      <c r="F69" s="10">
        <f>'[1]2009 published'!F69</f>
        <v>112.88</v>
      </c>
      <c r="G69" s="10">
        <f>'[1]2009 published'!G69</f>
        <v>123.82</v>
      </c>
      <c r="H69" s="10">
        <f>'[1]2009 published'!H69</f>
        <v>127.77</v>
      </c>
      <c r="I69" s="10">
        <f>'[1]2009 published'!I69</f>
        <v>129.55</v>
      </c>
      <c r="J69" s="10">
        <f>'[1]2009 published'!J69</f>
        <v>124.43</v>
      </c>
      <c r="K69" s="10">
        <f>'[1]2009 published'!K69</f>
        <v>127.93</v>
      </c>
      <c r="L69" s="10">
        <f>'[1]2009 published'!L69</f>
        <v>121.31</v>
      </c>
      <c r="M69" s="10">
        <f>'[1]2009 published'!M69</f>
        <v>111.87</v>
      </c>
      <c r="N69" s="10">
        <f>'[1]2009 published'!N69</f>
        <v>0</v>
      </c>
    </row>
    <row r="70" spans="1:14" ht="12.75">
      <c r="A70" s="25" t="s">
        <v>17</v>
      </c>
      <c r="B70" s="102">
        <f>'[1]2009 published'!B70</f>
        <v>-2.8867985728186736</v>
      </c>
      <c r="C70" s="26">
        <f>'[1]2009 published'!C70</f>
        <v>-1.3971490607004664</v>
      </c>
      <c r="D70" s="26">
        <f>'[1]2009 published'!D70</f>
        <v>1.7328587485949738</v>
      </c>
      <c r="E70" s="26">
        <f>'[1]2009 published'!E70</f>
        <v>0.9979671040473095</v>
      </c>
      <c r="F70" s="26">
        <f>'[1]2009 published'!F70</f>
        <v>-1.6810382370873678</v>
      </c>
      <c r="G70" s="26">
        <f>'[1]2009 published'!G70</f>
        <v>-6.047499810304272</v>
      </c>
      <c r="H70" s="26">
        <f>'[1]2009 published'!H70</f>
        <v>-2.7033201340237567</v>
      </c>
      <c r="I70" s="26">
        <f>'[1]2009 published'!I70</f>
        <v>0.9428081658095746</v>
      </c>
      <c r="J70" s="26">
        <f>'[1]2009 published'!J70</f>
        <v>-7.051617240606557</v>
      </c>
      <c r="K70" s="26">
        <f>'[1]2009 published'!K70</f>
        <v>-6.436041834271911</v>
      </c>
      <c r="L70" s="26">
        <f>'[1]2009 published'!L70</f>
        <v>-2.287555376560615</v>
      </c>
      <c r="M70" s="26">
        <f>'[1]2009 published'!M70</f>
        <v>-0.2674511901577937</v>
      </c>
      <c r="N70" s="26">
        <f>'[1]2009 published'!N70</f>
        <v>0</v>
      </c>
    </row>
    <row r="71" spans="1:14" ht="6" customHeight="1" thickBot="1">
      <c r="A71" s="17"/>
      <c r="B71" s="18"/>
      <c r="C71" s="19"/>
      <c r="D71" s="19"/>
      <c r="E71" s="19"/>
      <c r="F71" s="19"/>
      <c r="G71" s="19"/>
      <c r="H71" s="19"/>
      <c r="I71" s="19"/>
      <c r="J71" s="19"/>
      <c r="K71" s="19"/>
      <c r="L71" s="19"/>
      <c r="M71" s="19"/>
      <c r="N71" s="19"/>
    </row>
    <row r="72" spans="1:14" ht="13.5" thickTop="1">
      <c r="A72" s="6" t="s">
        <v>36</v>
      </c>
      <c r="B72" s="20"/>
      <c r="C72" s="16"/>
      <c r="D72" s="16"/>
      <c r="E72" s="16"/>
      <c r="F72" s="16"/>
      <c r="G72" s="16"/>
      <c r="H72" s="16"/>
      <c r="I72" s="24"/>
      <c r="J72" s="16"/>
      <c r="K72" s="16"/>
      <c r="L72" s="16"/>
      <c r="M72" s="16"/>
      <c r="N72" s="16"/>
    </row>
    <row r="73" spans="1:14" ht="12.75">
      <c r="A73" s="9" t="s">
        <v>37</v>
      </c>
      <c r="B73" s="20">
        <f>'[1]2009'!B73</f>
        <v>12.9</v>
      </c>
      <c r="C73" s="27"/>
      <c r="D73" s="27"/>
      <c r="E73" s="27"/>
      <c r="F73" s="27"/>
      <c r="G73" s="11">
        <f>'[1]2009 published'!G73</f>
        <v>3.5</v>
      </c>
      <c r="H73" s="11">
        <f>'[1]2009 published'!H73</f>
        <v>7.1</v>
      </c>
      <c r="I73" s="11">
        <f>'[1]2009 published'!I73</f>
        <v>20.1</v>
      </c>
      <c r="J73" s="11">
        <f>'[1]2009 published'!J73</f>
        <v>20.9</v>
      </c>
      <c r="K73" s="11">
        <f>'[1]2009 published'!K73</f>
        <v>9.7</v>
      </c>
      <c r="L73" s="11">
        <f>'[1]2009 published'!L73</f>
        <v>5.9</v>
      </c>
      <c r="M73" s="27"/>
      <c r="N73" s="27"/>
    </row>
    <row r="74" spans="1:14" ht="12.75">
      <c r="A74" s="15" t="s">
        <v>25</v>
      </c>
      <c r="B74" s="20">
        <f>'[1]2009'!B74</f>
        <v>-0.1999999999999993</v>
      </c>
      <c r="C74" s="28"/>
      <c r="D74" s="28"/>
      <c r="E74" s="28"/>
      <c r="F74" s="28"/>
      <c r="G74" s="11">
        <f>'[1]2009 published'!G74</f>
        <v>0.10000000000000009</v>
      </c>
      <c r="H74" s="11">
        <f>'[1]2009 published'!H74</f>
        <v>-1.700000000000001</v>
      </c>
      <c r="I74" s="11">
        <f>'[1]2009 published'!I74</f>
        <v>-0.7999999999999972</v>
      </c>
      <c r="J74" s="11">
        <f>'[1]2009 published'!J74</f>
        <v>-2.1000000000000014</v>
      </c>
      <c r="K74" s="11">
        <f>'[1]2009 published'!K74</f>
        <v>3.499999999999999</v>
      </c>
      <c r="L74" s="11">
        <f>'[1]2009 published'!L74</f>
        <v>1.3000000000000007</v>
      </c>
      <c r="M74" s="28"/>
      <c r="N74" s="28"/>
    </row>
    <row r="75" spans="1:14" ht="6" customHeight="1">
      <c r="A75" s="15"/>
      <c r="B75" s="20"/>
      <c r="C75" s="27"/>
      <c r="D75" s="27"/>
      <c r="E75" s="27"/>
      <c r="F75" s="27"/>
      <c r="G75" s="16"/>
      <c r="H75" s="16"/>
      <c r="I75" s="16"/>
      <c r="J75" s="16"/>
      <c r="K75" s="16"/>
      <c r="L75" s="16"/>
      <c r="M75" s="27"/>
      <c r="N75" s="27"/>
    </row>
    <row r="76" spans="1:22" ht="12.75">
      <c r="A76" s="9" t="s">
        <v>38</v>
      </c>
      <c r="B76" s="20">
        <f>'[1]2009 published'!B76/1000</f>
        <v>255.40017005649295</v>
      </c>
      <c r="C76" s="27"/>
      <c r="D76" s="27"/>
      <c r="E76" s="27"/>
      <c r="F76" s="27"/>
      <c r="G76" s="16">
        <f>'[1]2009 published'!G76/1000</f>
        <v>8.288279470498981</v>
      </c>
      <c r="H76" s="16">
        <f>'[1]2009 published'!H76/1000</f>
        <v>26.547399051139127</v>
      </c>
      <c r="I76" s="16">
        <f>'[1]2009 published'!I76/1000</f>
        <v>86.27397786957806</v>
      </c>
      <c r="J76" s="16">
        <f>'[1]2009 published'!J76/1000</f>
        <v>90.09573966893846</v>
      </c>
      <c r="K76" s="16">
        <f>'[1]2009 published'!K76/1000</f>
        <v>35.60880525325602</v>
      </c>
      <c r="L76" s="16">
        <f>'[1]2009 published'!L76/1000</f>
        <v>8.585968743082303</v>
      </c>
      <c r="M76" s="27"/>
      <c r="N76" s="27"/>
      <c r="V76" s="29"/>
    </row>
    <row r="77" spans="1:21" ht="12.75">
      <c r="A77" s="15" t="s">
        <v>17</v>
      </c>
      <c r="B77" s="20">
        <f>'[1]2009 published'!B77</f>
        <v>0.6697529991970719</v>
      </c>
      <c r="C77" s="28"/>
      <c r="D77" s="28"/>
      <c r="E77" s="28"/>
      <c r="F77" s="28"/>
      <c r="G77" s="16">
        <f>'[1]2009 published'!G77</f>
        <v>9.604330474728656</v>
      </c>
      <c r="H77" s="16">
        <f>'[1]2009 published'!H77</f>
        <v>-18.076225733253732</v>
      </c>
      <c r="I77" s="16">
        <f>'[1]2009 published'!I77</f>
        <v>-2.1437572369923608</v>
      </c>
      <c r="J77" s="16">
        <f>'[1]2009 published'!J77</f>
        <v>-6.947998234987077</v>
      </c>
      <c r="K77" s="16">
        <f>'[1]2009 published'!K77</f>
        <v>62.07922281864372</v>
      </c>
      <c r="L77" s="16">
        <f>'[1]2009 published'!L77</f>
        <v>26.692765871068367</v>
      </c>
      <c r="M77" s="28"/>
      <c r="N77" s="28"/>
      <c r="U77" s="8"/>
    </row>
    <row r="78" spans="1:14" ht="6" customHeight="1">
      <c r="A78" s="15"/>
      <c r="B78" s="20"/>
      <c r="C78" s="27"/>
      <c r="D78" s="27"/>
      <c r="E78" s="27"/>
      <c r="F78" s="27"/>
      <c r="G78" s="16"/>
      <c r="H78" s="16"/>
      <c r="I78" s="16"/>
      <c r="J78" s="16"/>
      <c r="K78" s="16"/>
      <c r="L78" s="16"/>
      <c r="M78" s="27"/>
      <c r="N78" s="27"/>
    </row>
    <row r="79" spans="1:22" ht="12.75">
      <c r="A79" s="9" t="s">
        <v>39</v>
      </c>
      <c r="B79" s="20">
        <f>'[1]2009 published'!B79</f>
        <v>42.76</v>
      </c>
      <c r="C79" s="27"/>
      <c r="D79" s="27"/>
      <c r="E79" s="27"/>
      <c r="F79" s="27"/>
      <c r="G79" s="16">
        <f>'[1]2009 published'!G79</f>
        <v>32.47</v>
      </c>
      <c r="H79" s="16">
        <f>'[1]2009 published'!H79</f>
        <v>37.54</v>
      </c>
      <c r="I79" s="16">
        <f>'[1]2009 published'!I79</f>
        <v>48.33</v>
      </c>
      <c r="J79" s="16">
        <f>'[1]2009 published'!J79</f>
        <v>49.55</v>
      </c>
      <c r="K79" s="16">
        <f>'[1]2009 published'!K79</f>
        <v>40.89</v>
      </c>
      <c r="L79" s="16">
        <f>'[1]2009 published'!L79</f>
        <v>36.1</v>
      </c>
      <c r="M79" s="27"/>
      <c r="N79" s="27"/>
      <c r="U79" s="29"/>
      <c r="V79" s="29"/>
    </row>
    <row r="80" spans="1:22" ht="12.75">
      <c r="A80" s="15" t="s">
        <v>25</v>
      </c>
      <c r="B80" s="20">
        <f>'[1]2009 published'!B80</f>
        <v>0.759999999999998</v>
      </c>
      <c r="C80" s="28"/>
      <c r="D80" s="28"/>
      <c r="E80" s="28"/>
      <c r="F80" s="28"/>
      <c r="G80" s="16">
        <f>'[1]2009 published'!G80</f>
        <v>-3.3299999999999983</v>
      </c>
      <c r="H80" s="16">
        <f>'[1]2009 published'!H80</f>
        <v>-0.35999999999999943</v>
      </c>
      <c r="I80" s="16">
        <f>'[1]2009 published'!I80</f>
        <v>-0.46999999999999886</v>
      </c>
      <c r="J80" s="16">
        <f>'[1]2009 published'!J80</f>
        <v>-1.0500000000000043</v>
      </c>
      <c r="K80" s="16">
        <f>'[1]2009 published'!K80</f>
        <v>5.689999999999998</v>
      </c>
      <c r="L80" s="16">
        <f>'[1]2009 published'!L80</f>
        <v>6.200000000000003</v>
      </c>
      <c r="M80" s="28"/>
      <c r="N80" s="28"/>
      <c r="V80" s="29"/>
    </row>
    <row r="81" spans="1:14" ht="6" customHeight="1">
      <c r="A81" s="15"/>
      <c r="B81" s="20"/>
      <c r="C81" s="27"/>
      <c r="D81" s="27"/>
      <c r="E81" s="27"/>
      <c r="F81" s="27"/>
      <c r="G81" s="16"/>
      <c r="H81" s="16"/>
      <c r="I81" s="16"/>
      <c r="J81" s="16"/>
      <c r="K81" s="16"/>
      <c r="L81" s="16"/>
      <c r="M81" s="27"/>
      <c r="N81" s="27"/>
    </row>
    <row r="82" spans="1:14" ht="12.75">
      <c r="A82" s="9" t="s">
        <v>40</v>
      </c>
      <c r="B82" s="20">
        <f>'[1]2009 published'!B82/1000</f>
        <v>842.4072646863526</v>
      </c>
      <c r="C82" s="27"/>
      <c r="D82" s="27"/>
      <c r="E82" s="27"/>
      <c r="F82" s="27"/>
      <c r="G82" s="16">
        <f>'[1]2009 published'!G82/1000</f>
        <v>78.58202122974694</v>
      </c>
      <c r="H82" s="16">
        <f>'[1]2009 published'!H82/1000</f>
        <v>141.03882618048013</v>
      </c>
      <c r="I82" s="16">
        <f>'[1]2009 published'!I82/1000</f>
        <v>207.76833815284746</v>
      </c>
      <c r="J82" s="16">
        <f>'[1]2009 published'!J82/1000</f>
        <v>213.15676449974595</v>
      </c>
      <c r="K82" s="16">
        <f>'[1]2009 published'!K82/1000</f>
        <v>149.76195871083888</v>
      </c>
      <c r="L82" s="16">
        <f>'[1]2009 published'!L82/1000</f>
        <v>52.099355912693134</v>
      </c>
      <c r="M82" s="27"/>
      <c r="N82" s="27"/>
    </row>
    <row r="83" spans="1:14" ht="12.75">
      <c r="A83" s="15" t="s">
        <v>17</v>
      </c>
      <c r="B83" s="20">
        <f>'[1]2009 published'!B83</f>
        <v>4.351311154290032</v>
      </c>
      <c r="C83" s="28"/>
      <c r="D83" s="28"/>
      <c r="E83" s="28"/>
      <c r="F83" s="28"/>
      <c r="G83" s="16">
        <f>'[1]2009 published'!G83</f>
        <v>-1.2751470159089655</v>
      </c>
      <c r="H83" s="16">
        <f>'[1]2009 published'!H83</f>
        <v>1.5069460437440207</v>
      </c>
      <c r="I83" s="16">
        <f>'[1]2009 published'!I83</f>
        <v>0.7816072958218525</v>
      </c>
      <c r="J83" s="16">
        <f>'[1]2009 published'!J83</f>
        <v>-0.0390337179957124</v>
      </c>
      <c r="K83" s="16">
        <f>'[1]2009 published'!K83</f>
        <v>19.916052423222936</v>
      </c>
      <c r="L83" s="16">
        <f>'[1]2009 published'!L83</f>
        <v>17.203626187107748</v>
      </c>
      <c r="M83" s="28"/>
      <c r="N83" s="28"/>
    </row>
    <row r="84" spans="1:14" ht="6" customHeight="1" thickBot="1">
      <c r="A84" s="17"/>
      <c r="B84" s="18"/>
      <c r="C84" s="19"/>
      <c r="D84" s="19"/>
      <c r="E84" s="19"/>
      <c r="F84" s="19"/>
      <c r="G84" s="19"/>
      <c r="H84" s="19"/>
      <c r="I84" s="19"/>
      <c r="J84" s="19"/>
      <c r="K84" s="19"/>
      <c r="L84" s="19"/>
      <c r="M84" s="19"/>
      <c r="N84" s="19"/>
    </row>
    <row r="85" spans="1:14" ht="13.5" thickTop="1">
      <c r="A85" s="6" t="s">
        <v>41</v>
      </c>
      <c r="B85" s="20"/>
      <c r="C85" s="16"/>
      <c r="D85" s="16"/>
      <c r="E85" s="16"/>
      <c r="F85" s="16"/>
      <c r="G85" s="16"/>
      <c r="H85" s="16"/>
      <c r="I85" s="24"/>
      <c r="J85" s="16"/>
      <c r="K85" s="16"/>
      <c r="L85" s="16"/>
      <c r="M85" s="16"/>
      <c r="N85" s="16"/>
    </row>
    <row r="86" spans="1:14" ht="12.75">
      <c r="A86" s="9" t="s">
        <v>42</v>
      </c>
      <c r="B86" s="20">
        <f>'[1]2009 published'!B86/1000</f>
        <v>227.797</v>
      </c>
      <c r="C86" s="27"/>
      <c r="D86" s="27"/>
      <c r="E86" s="27"/>
      <c r="F86" s="27"/>
      <c r="G86" s="16">
        <f>'[1]2009 published'!G86/1000</f>
        <v>3.678</v>
      </c>
      <c r="H86" s="16">
        <f>'[1]2009 published'!H86/1000</f>
        <v>15.029</v>
      </c>
      <c r="I86" s="16">
        <f>'[1]2009 published'!I86/1000</f>
        <v>23.849</v>
      </c>
      <c r="J86" s="16">
        <f>'[1]2009 published'!J86/1000</f>
        <v>23.28</v>
      </c>
      <c r="K86" s="16">
        <f>'[1]2009 published'!K86/1000</f>
        <v>78.997</v>
      </c>
      <c r="L86" s="16">
        <f>'[1]2009 published'!L86/1000</f>
        <v>79.948</v>
      </c>
      <c r="M86" s="16">
        <f>'[1]2009 published'!M86/1000</f>
        <v>3.016</v>
      </c>
      <c r="N86" s="27"/>
    </row>
    <row r="87" spans="1:14" ht="12.75">
      <c r="A87" s="15" t="s">
        <v>17</v>
      </c>
      <c r="B87" s="20">
        <f>'[1]2009 published'!B87</f>
        <v>-0.14728250625731482</v>
      </c>
      <c r="C87" s="28"/>
      <c r="D87" s="28"/>
      <c r="E87" s="28"/>
      <c r="F87" s="28"/>
      <c r="G87" s="16">
        <f>'[1]2009 published'!G87</f>
        <v>-41.47971360381861</v>
      </c>
      <c r="H87" s="16">
        <f>'[1]2009 published'!H87</f>
        <v>6.618898978433599</v>
      </c>
      <c r="I87" s="16">
        <f>'[1]2009 published'!I87</f>
        <v>-14.91616125579736</v>
      </c>
      <c r="J87" s="16">
        <f>'[1]2009 published'!J87</f>
        <v>-18.64406779661017</v>
      </c>
      <c r="K87" s="16">
        <f>'[1]2009 published'!K87</f>
        <v>-9.276018099547512</v>
      </c>
      <c r="L87" s="16">
        <f>'[1]2009 published'!L87</f>
        <v>26.927778747995617</v>
      </c>
      <c r="M87" s="16">
        <f>'[1]2009 published'!M87</f>
        <v>414.67576791808875</v>
      </c>
      <c r="N87" s="27"/>
    </row>
    <row r="88" spans="1:14" ht="6" customHeight="1">
      <c r="A88" s="15"/>
      <c r="B88" s="20"/>
      <c r="C88" s="27"/>
      <c r="D88" s="27"/>
      <c r="E88" s="27"/>
      <c r="F88" s="27"/>
      <c r="G88" s="16"/>
      <c r="H88" s="16"/>
      <c r="I88" s="16"/>
      <c r="J88" s="16"/>
      <c r="K88" s="16"/>
      <c r="L88" s="16"/>
      <c r="M88" s="16"/>
      <c r="N88" s="27"/>
    </row>
    <row r="89" spans="1:14" ht="12.75">
      <c r="A89" s="9" t="s">
        <v>29</v>
      </c>
      <c r="B89" s="20">
        <f>'[1]2009 published'!B89/1000</f>
        <v>62.161</v>
      </c>
      <c r="C89" s="27"/>
      <c r="D89" s="27"/>
      <c r="E89" s="27"/>
      <c r="F89" s="27"/>
      <c r="G89" s="16">
        <f>'[1]2009 published'!G89/1000</f>
        <v>2.507</v>
      </c>
      <c r="H89" s="16">
        <f>'[1]2009 published'!H89/1000</f>
        <v>6.612</v>
      </c>
      <c r="I89" s="16">
        <f>'[1]2009 published'!I89/1000</f>
        <v>4.62</v>
      </c>
      <c r="J89" s="16">
        <f>'[1]2009 published'!J89/1000</f>
        <v>0.66</v>
      </c>
      <c r="K89" s="16">
        <f>'[1]2009 published'!K89/1000</f>
        <v>20.984</v>
      </c>
      <c r="L89" s="16">
        <f>'[1]2009 published'!L89/1000</f>
        <v>26.778</v>
      </c>
      <c r="M89" s="27"/>
      <c r="N89" s="27"/>
    </row>
    <row r="90" spans="1:14" ht="12.75">
      <c r="A90" s="15" t="s">
        <v>17</v>
      </c>
      <c r="B90" s="20">
        <f>'[1]2009 published'!B90</f>
        <v>-17.954437463703076</v>
      </c>
      <c r="C90" s="28"/>
      <c r="D90" s="28"/>
      <c r="E90" s="28"/>
      <c r="F90" s="28"/>
      <c r="G90" s="16">
        <f>'[1]2009 published'!G90</f>
        <v>-32.878179384203484</v>
      </c>
      <c r="H90" s="16">
        <f>'[1]2009 published'!H90</f>
        <v>25.60790273556231</v>
      </c>
      <c r="I90" s="16">
        <f>'[1]2009 published'!I90</f>
        <v>80.75117370892019</v>
      </c>
      <c r="J90" s="16">
        <f>'[1]2009 published'!J90</f>
        <v>-92.80497111086885</v>
      </c>
      <c r="K90" s="16">
        <f>'[1]2009 published'!K90</f>
        <v>-32.689655172413794</v>
      </c>
      <c r="L90" s="16">
        <f>'[1]2009 published'!L90</f>
        <v>12.224969615690878</v>
      </c>
      <c r="M90" s="28"/>
      <c r="N90" s="28"/>
    </row>
    <row r="91" spans="1:14" ht="6" customHeight="1" thickBot="1">
      <c r="A91" s="17"/>
      <c r="B91" s="18"/>
      <c r="C91" s="19"/>
      <c r="D91" s="19"/>
      <c r="E91" s="19"/>
      <c r="F91" s="19"/>
      <c r="G91" s="19"/>
      <c r="H91" s="19"/>
      <c r="I91" s="19"/>
      <c r="J91" s="19"/>
      <c r="K91" s="19"/>
      <c r="L91" s="19"/>
      <c r="M91" s="19"/>
      <c r="N91" s="19"/>
    </row>
    <row r="92" spans="1:14" ht="13.5" thickTop="1">
      <c r="A92" s="6" t="s">
        <v>43</v>
      </c>
      <c r="B92" s="20"/>
      <c r="C92" s="16"/>
      <c r="D92" s="16"/>
      <c r="E92" s="16"/>
      <c r="F92" s="16"/>
      <c r="G92" s="16"/>
      <c r="H92" s="16"/>
      <c r="I92" s="16"/>
      <c r="J92" s="16"/>
      <c r="K92" s="16"/>
      <c r="L92" s="16"/>
      <c r="M92" s="16"/>
      <c r="N92" s="16"/>
    </row>
    <row r="93" spans="1:14" ht="12.75">
      <c r="A93" s="9" t="s">
        <v>44</v>
      </c>
      <c r="B93" s="20">
        <f>'[1]2009 published'!B93/1000</f>
        <v>1715.064</v>
      </c>
      <c r="C93" s="10">
        <f>'[1]2009 published'!C93/1000</f>
        <v>106.256</v>
      </c>
      <c r="D93" s="10">
        <f>'[1]2009 published'!D93/1000</f>
        <v>114.028</v>
      </c>
      <c r="E93" s="10">
        <f>'[1]2009 published'!E93/1000</f>
        <v>144.603</v>
      </c>
      <c r="F93" s="10">
        <f>'[1]2009 published'!F93/1000</f>
        <v>154.596</v>
      </c>
      <c r="G93" s="10">
        <f>'[1]2009 published'!G93/1000</f>
        <v>146.815</v>
      </c>
      <c r="H93" s="10">
        <f>'[1]2009 published'!H93/1000</f>
        <v>147.193</v>
      </c>
      <c r="I93" s="10">
        <f>'[1]2009 published'!I93/1000</f>
        <v>165.604</v>
      </c>
      <c r="J93" s="10">
        <f>'[1]2009 published'!J93/1000</f>
        <v>196.92</v>
      </c>
      <c r="K93" s="10">
        <f>'[1]2009 published'!K93/1000</f>
        <v>154.367</v>
      </c>
      <c r="L93" s="10">
        <f>'[1]2009 published'!L93/1000</f>
        <v>150.63</v>
      </c>
      <c r="M93" s="11">
        <f>'[1]2009 published'!M93/1000</f>
        <v>111.272</v>
      </c>
      <c r="N93" s="11">
        <f>'[1]2009 published'!N93/1000</f>
        <v>122.78</v>
      </c>
    </row>
    <row r="94" spans="1:14" ht="12.75">
      <c r="A94" s="15" t="s">
        <v>17</v>
      </c>
      <c r="B94" s="20">
        <f>'[1]2009 published'!B94</f>
        <v>-4.811105659614996</v>
      </c>
      <c r="C94" s="10">
        <f>'[1]2009 published'!C94</f>
        <v>-7.566504862814691</v>
      </c>
      <c r="D94" s="10">
        <f>'[1]2009 published'!D94</f>
        <v>-11.30022169499436</v>
      </c>
      <c r="E94" s="10">
        <f>'[1]2009 published'!E94</f>
        <v>-14.759906155315312</v>
      </c>
      <c r="F94" s="10">
        <f>'[1]2009 published'!F94</f>
        <v>-4.302772567735706</v>
      </c>
      <c r="G94" s="10">
        <f>'[1]2009 published'!G94</f>
        <v>-8.760689072287958</v>
      </c>
      <c r="H94" s="10">
        <f>'[1]2009 published'!H94</f>
        <v>-6.5637041127890665</v>
      </c>
      <c r="I94" s="10">
        <f>'[1]2009 published'!I94</f>
        <v>-3.5807026328353344</v>
      </c>
      <c r="J94" s="10">
        <f>'[1]2009 published'!J94</f>
        <v>-3.404297066614343</v>
      </c>
      <c r="K94" s="10">
        <f>'[1]2009 published'!K94</f>
        <v>0.8341498464955256</v>
      </c>
      <c r="L94" s="10">
        <f>'[1]2009 published'!L94</f>
        <v>-1.8844081994228878</v>
      </c>
      <c r="M94" s="11">
        <f>'[1]2009 published'!M94</f>
        <v>2.385925523790245</v>
      </c>
      <c r="N94" s="11">
        <f>'[1]2009 published'!N94</f>
        <v>4.316944069193451</v>
      </c>
    </row>
    <row r="95" spans="1:14" ht="6" customHeight="1" thickBot="1">
      <c r="A95" s="17"/>
      <c r="B95" s="18"/>
      <c r="C95" s="19"/>
      <c r="D95" s="19"/>
      <c r="E95" s="19"/>
      <c r="F95" s="19"/>
      <c r="G95" s="19"/>
      <c r="H95" s="19"/>
      <c r="I95" s="19"/>
      <c r="J95" s="19"/>
      <c r="K95" s="19"/>
      <c r="L95" s="19"/>
      <c r="M95" s="19"/>
      <c r="N95" s="19"/>
    </row>
    <row r="96" spans="1:14" ht="13.5" thickTop="1">
      <c r="A96" s="6" t="s">
        <v>45</v>
      </c>
      <c r="B96" s="20"/>
      <c r="C96" s="16"/>
      <c r="D96" s="16"/>
      <c r="E96" s="16"/>
      <c r="F96" s="16"/>
      <c r="G96" s="16"/>
      <c r="H96" s="16"/>
      <c r="I96" s="16"/>
      <c r="J96" s="16"/>
      <c r="K96" s="16"/>
      <c r="L96" s="16"/>
      <c r="M96" s="16"/>
      <c r="N96" s="16"/>
    </row>
    <row r="97" spans="1:14" ht="12.75">
      <c r="A97" s="9" t="s">
        <v>46</v>
      </c>
      <c r="B97" s="20">
        <f>'[1]2009 published'!B97/1000</f>
        <v>19.452</v>
      </c>
      <c r="C97" s="10">
        <f>'[1]2009 published'!C97/1000</f>
        <v>1.049</v>
      </c>
      <c r="D97" s="10">
        <f>'[1]2009 published'!D97/1000</f>
        <v>1.169</v>
      </c>
      <c r="E97" s="10">
        <f>'[1]2009 published'!E97/1000</f>
        <v>1.425</v>
      </c>
      <c r="F97" s="10">
        <f>'[1]2009 published'!F97/1000</f>
        <v>0.929</v>
      </c>
      <c r="G97" s="10">
        <f>'[1]2009 published'!G97/1000</f>
        <v>1.241</v>
      </c>
      <c r="H97" s="10">
        <f>'[1]2009 published'!H97/1000</f>
        <v>1.667</v>
      </c>
      <c r="I97" s="10">
        <f>'[1]2009 published'!I97/1000</f>
        <v>2.599</v>
      </c>
      <c r="J97" s="10">
        <f>'[1]2009 published'!J97/1000</f>
        <v>2.699</v>
      </c>
      <c r="K97" s="10">
        <f>'[1]2009 published'!K97/1000</f>
        <v>2.587</v>
      </c>
      <c r="L97" s="10">
        <f>'[1]2009 published'!L97/1000</f>
        <v>1.939</v>
      </c>
      <c r="M97" s="10">
        <f>'[1]2009 published'!M97/1000</f>
        <v>1.066</v>
      </c>
      <c r="N97" s="10">
        <f>'[1]2009 published'!N97/1000</f>
        <v>1.082</v>
      </c>
    </row>
    <row r="98" spans="1:14" ht="12.75">
      <c r="A98" s="15" t="s">
        <v>17</v>
      </c>
      <c r="B98" s="20">
        <f>'[1]2009 published'!B98</f>
        <v>-20.42544487625281</v>
      </c>
      <c r="C98" s="10">
        <f>'[1]2009 published'!C98</f>
        <v>-56.99056990569906</v>
      </c>
      <c r="D98" s="10">
        <f>'[1]2009 published'!D98</f>
        <v>-62.982900569981005</v>
      </c>
      <c r="E98" s="10">
        <f>'[1]2009 published'!E98</f>
        <v>-34.692942254812095</v>
      </c>
      <c r="F98" s="10">
        <f>'[1]2009 published'!F98</f>
        <v>-36.54371584699454</v>
      </c>
      <c r="G98" s="10">
        <f>'[1]2009 published'!G98</f>
        <v>-48.35622138992925</v>
      </c>
      <c r="H98" s="10">
        <f>'[1]2009 published'!H98</f>
        <v>-18.643240605173254</v>
      </c>
      <c r="I98" s="10">
        <f>'[1]2009 published'!I98</f>
        <v>8.201498751040798</v>
      </c>
      <c r="J98" s="10">
        <f>'[1]2009 published'!J98</f>
        <v>4.571871367686943</v>
      </c>
      <c r="K98" s="10">
        <f>'[1]2009 published'!K98</f>
        <v>37.387148167817315</v>
      </c>
      <c r="L98" s="10">
        <f>'[1]2009 published'!L98</f>
        <v>30.925050641458473</v>
      </c>
      <c r="M98" s="10">
        <f>'[1]2009 published'!M98</f>
        <v>-7.304347826086957</v>
      </c>
      <c r="N98" s="10">
        <f>'[1]2009 published'!N98</f>
        <v>-13.647246608140462</v>
      </c>
    </row>
    <row r="99" spans="1:14" ht="6" customHeight="1">
      <c r="A99" s="15"/>
      <c r="B99" s="20"/>
      <c r="C99" s="16"/>
      <c r="D99" s="16"/>
      <c r="E99" s="16"/>
      <c r="F99" s="16"/>
      <c r="G99" s="16"/>
      <c r="H99" s="16"/>
      <c r="I99" s="16"/>
      <c r="J99" s="16"/>
      <c r="K99" s="16"/>
      <c r="L99" s="16"/>
      <c r="M99" s="20"/>
      <c r="N99" s="20"/>
    </row>
    <row r="100" spans="1:14" ht="25.5">
      <c r="A100" s="31" t="s">
        <v>47</v>
      </c>
      <c r="B100" s="20">
        <f>'[1]2009 published'!B100/1000</f>
        <v>6.16</v>
      </c>
      <c r="C100" s="14">
        <f>'[1]2009 published'!C100/1000</f>
        <v>0.252</v>
      </c>
      <c r="D100" s="14">
        <f>'[1]2009 published'!D100/1000</f>
        <v>0.355</v>
      </c>
      <c r="E100" s="14">
        <f>'[1]2009 published'!E100/1000</f>
        <v>0.276</v>
      </c>
      <c r="F100" s="14">
        <f>'[1]2009 published'!F100/1000</f>
        <v>0.142</v>
      </c>
      <c r="G100" s="14">
        <f>'[1]2009 published'!G100/1000</f>
        <v>0.32</v>
      </c>
      <c r="H100" s="14">
        <f>'[1]2009 published'!H100/1000</f>
        <v>0.519</v>
      </c>
      <c r="I100" s="14">
        <f>'[1]2009 published'!I100/1000</f>
        <v>0.702</v>
      </c>
      <c r="J100" s="14">
        <f>'[1]2009 published'!J100/1000</f>
        <v>0.536</v>
      </c>
      <c r="K100" s="10">
        <f>'[1]2009 published'!K100/1000</f>
        <v>0.817</v>
      </c>
      <c r="L100" s="10">
        <f>'[1]2009 published'!L100/1000</f>
        <v>1.901</v>
      </c>
      <c r="M100" s="32">
        <f>'[1]2009 published'!M100/1000</f>
        <v>0.249</v>
      </c>
      <c r="N100" s="32">
        <f>'[1]2009 published'!N100/1000</f>
        <v>0.091</v>
      </c>
    </row>
    <row r="101" spans="1:14" ht="12.75">
      <c r="A101" s="15" t="s">
        <v>17</v>
      </c>
      <c r="B101" s="20">
        <f>'[1]2009 published'!B101</f>
        <v>31.82109993580141</v>
      </c>
      <c r="C101" s="10">
        <f>'[1]2009 published'!C101</f>
        <v>6.329113924050633</v>
      </c>
      <c r="D101" s="10">
        <f>'[1]2009 published'!D101</f>
        <v>123.27044025157232</v>
      </c>
      <c r="E101" s="10">
        <f>'[1]2009 published'!E101</f>
        <v>112.3076923076923</v>
      </c>
      <c r="F101" s="10">
        <f>'[1]2009 published'!F101</f>
        <v>-59.0778097982709</v>
      </c>
      <c r="G101" s="10">
        <f>'[1]2009 published'!G101</f>
        <v>18.081180811808117</v>
      </c>
      <c r="H101" s="10">
        <f>'[1]2009 published'!H101</f>
        <v>34.80519480519481</v>
      </c>
      <c r="I101" s="10">
        <f>'[1]2009 published'!I101</f>
        <v>-19.587628865979383</v>
      </c>
      <c r="J101" s="10">
        <f>'[1]2009 published'!J101</f>
        <v>-0.186219739292365</v>
      </c>
      <c r="K101" s="10">
        <f>'[1]2009 published'!K101</f>
        <v>71.63865546218487</v>
      </c>
      <c r="L101" s="10">
        <f>'[1]2009 published'!L101</f>
        <v>165.13249651324966</v>
      </c>
      <c r="M101" s="11">
        <f>'[1]2009 published'!M101</f>
        <v>-28.857142857142858</v>
      </c>
      <c r="N101" s="11">
        <f>'[1]2009 published'!N101</f>
        <v>-52.35602094240838</v>
      </c>
    </row>
    <row r="102" spans="1:14" ht="6" customHeight="1" thickBot="1">
      <c r="A102" s="17"/>
      <c r="B102" s="18"/>
      <c r="C102" s="19"/>
      <c r="D102" s="19"/>
      <c r="E102" s="19"/>
      <c r="F102" s="19"/>
      <c r="G102" s="19"/>
      <c r="H102" s="19"/>
      <c r="I102" s="19"/>
      <c r="J102" s="19"/>
      <c r="K102" s="19"/>
      <c r="L102" s="19"/>
      <c r="M102" s="19"/>
      <c r="N102" s="19"/>
    </row>
    <row r="103" spans="1:14" ht="13.5" thickTop="1">
      <c r="A103" s="6" t="s">
        <v>48</v>
      </c>
      <c r="B103" s="20"/>
      <c r="C103" s="16"/>
      <c r="D103" s="16"/>
      <c r="E103" s="16"/>
      <c r="F103" s="16"/>
      <c r="G103" s="16"/>
      <c r="H103" s="16"/>
      <c r="I103" s="16"/>
      <c r="J103" s="16"/>
      <c r="K103" s="16"/>
      <c r="L103" s="16"/>
      <c r="M103" s="16"/>
      <c r="N103" s="16"/>
    </row>
    <row r="104" spans="1:14" ht="12.75">
      <c r="A104" s="9" t="s">
        <v>49</v>
      </c>
      <c r="B104" s="20">
        <f>'[1]2009 published'!B104/1000</f>
        <v>538.239</v>
      </c>
      <c r="C104" s="10">
        <f>'[1]2009 published'!C104/1000</f>
        <v>9.916</v>
      </c>
      <c r="D104" s="10">
        <f>'[1]2009 published'!D104/1000</f>
        <v>12.65</v>
      </c>
      <c r="E104" s="10">
        <f>'[1]2009 published'!E104/1000</f>
        <v>27.232</v>
      </c>
      <c r="F104" s="10">
        <f>'[1]2009 published'!F104/1000</f>
        <v>13.434</v>
      </c>
      <c r="G104" s="10">
        <f>'[1]2009 published'!G104/1000</f>
        <v>23.956</v>
      </c>
      <c r="H104" s="10">
        <f>'[1]2009 published'!H104/1000</f>
        <v>65.814</v>
      </c>
      <c r="I104" s="10">
        <f>'[1]2009 published'!I104/1000</f>
        <v>114.308</v>
      </c>
      <c r="J104" s="10">
        <f>'[1]2009 published'!J104/1000</f>
        <v>108.219</v>
      </c>
      <c r="K104" s="10">
        <f>'[1]2009 published'!K104/1000</f>
        <v>86.846</v>
      </c>
      <c r="L104" s="10">
        <f>'[1]2009 published'!L104/1000</f>
        <v>50.267</v>
      </c>
      <c r="M104" s="11">
        <f>'[1]2009 published'!M104/1000</f>
        <v>17.807</v>
      </c>
      <c r="N104" s="11">
        <f>'[1]2009 published'!N104/1000</f>
        <v>7.79</v>
      </c>
    </row>
    <row r="105" spans="1:14" ht="12.75">
      <c r="A105" s="15" t="s">
        <v>17</v>
      </c>
      <c r="B105" s="20">
        <f>'[1]2009 published'!B105</f>
        <v>1.7380406922675617</v>
      </c>
      <c r="C105" s="10">
        <f>'[1]2009 published'!C105</f>
        <v>-12.618963694043003</v>
      </c>
      <c r="D105" s="10">
        <f>'[1]2009 published'!D105</f>
        <v>-0.6986419656173954</v>
      </c>
      <c r="E105" s="10">
        <f>'[1]2009 published'!E105</f>
        <v>-0.29291154071470415</v>
      </c>
      <c r="F105" s="10">
        <f>'[1]2009 published'!F105</f>
        <v>-3.1295067781944046</v>
      </c>
      <c r="G105" s="10">
        <f>'[1]2009 published'!G105</f>
        <v>-9.223190602500948</v>
      </c>
      <c r="H105" s="10">
        <f>'[1]2009 published'!H105</f>
        <v>-2.386425997063317</v>
      </c>
      <c r="I105" s="10">
        <f>'[1]2009 published'!I105</f>
        <v>5.988928965498057</v>
      </c>
      <c r="J105" s="10">
        <f>'[1]2009 published'!J105</f>
        <v>-6.319306780702741</v>
      </c>
      <c r="K105" s="10">
        <f>'[1]2009 published'!K105</f>
        <v>17.680695953819885</v>
      </c>
      <c r="L105" s="10">
        <f>'[1]2009 published'!L105</f>
        <v>-2.617304041225929</v>
      </c>
      <c r="M105" s="11">
        <f>'[1]2009 published'!M105</f>
        <v>42.764371041449536</v>
      </c>
      <c r="N105" s="11">
        <f>'[1]2009 published'!N105</f>
        <v>-10.531756058343861</v>
      </c>
    </row>
    <row r="106" spans="1:14" ht="6" customHeight="1" thickBot="1">
      <c r="A106" s="17"/>
      <c r="B106" s="18"/>
      <c r="C106" s="19"/>
      <c r="D106" s="19"/>
      <c r="E106" s="19"/>
      <c r="F106" s="19"/>
      <c r="G106" s="19"/>
      <c r="H106" s="19"/>
      <c r="I106" s="19"/>
      <c r="J106" s="19"/>
      <c r="K106" s="19"/>
      <c r="L106" s="19"/>
      <c r="M106" s="19"/>
      <c r="N106" s="19"/>
    </row>
    <row r="107" spans="1:14" ht="13.5" thickTop="1">
      <c r="A107" s="6" t="s">
        <v>50</v>
      </c>
      <c r="B107" s="20"/>
      <c r="C107" s="16"/>
      <c r="D107" s="16"/>
      <c r="E107" s="16"/>
      <c r="F107" s="16"/>
      <c r="G107" s="16"/>
      <c r="H107" s="16"/>
      <c r="I107" s="16"/>
      <c r="J107" s="16"/>
      <c r="K107" s="16"/>
      <c r="L107" s="16"/>
      <c r="M107" s="16"/>
      <c r="N107" s="16"/>
    </row>
    <row r="108" spans="1:14" ht="12.75">
      <c r="A108" s="9" t="s">
        <v>51</v>
      </c>
      <c r="B108" s="20">
        <f>'[1]2009 published'!B108/1000</f>
        <v>193</v>
      </c>
      <c r="C108" s="27"/>
      <c r="D108" s="27"/>
      <c r="E108" s="27"/>
      <c r="F108" s="27"/>
      <c r="G108" s="16">
        <f>'[1]2009 published'!G108/1000</f>
        <v>12.143</v>
      </c>
      <c r="H108" s="16">
        <f>'[1]2009 published'!H108/1000</f>
        <v>29.68</v>
      </c>
      <c r="I108" s="16">
        <f>'[1]2009 published'!I108/1000</f>
        <v>52.107</v>
      </c>
      <c r="J108" s="16">
        <f>'[1]2009 published'!J108/1000</f>
        <v>48.829</v>
      </c>
      <c r="K108" s="16">
        <f>'[1]2009 published'!K108/1000</f>
        <v>35.954</v>
      </c>
      <c r="L108" s="16">
        <f>'[1]2009 published'!L108/1000</f>
        <v>14.287</v>
      </c>
      <c r="M108" s="27"/>
      <c r="N108" s="27"/>
    </row>
    <row r="109" spans="1:14" ht="12.75">
      <c r="A109" s="15" t="s">
        <v>17</v>
      </c>
      <c r="B109" s="103" t="str">
        <f>'[1]2009 published'!B109</f>
        <v>n/a</v>
      </c>
      <c r="C109" s="28"/>
      <c r="D109" s="28"/>
      <c r="E109" s="28"/>
      <c r="F109" s="28"/>
      <c r="G109" s="30" t="str">
        <f>'[1]2009 published'!G109</f>
        <v>n/a</v>
      </c>
      <c r="H109" s="30" t="str">
        <f>'[1]2009 published'!H109</f>
        <v>n/a</v>
      </c>
      <c r="I109" s="30" t="str">
        <f>'[1]2009 published'!I109</f>
        <v>n/a</v>
      </c>
      <c r="J109" s="30" t="str">
        <f>'[1]2009 published'!J109</f>
        <v>n/a</v>
      </c>
      <c r="K109" s="30" t="str">
        <f>'[1]2009 published'!K109</f>
        <v>n/a</v>
      </c>
      <c r="L109" s="30" t="str">
        <f>'[1]2009 published'!L109</f>
        <v>n/a</v>
      </c>
      <c r="M109" s="27"/>
      <c r="N109" s="27"/>
    </row>
    <row r="110" spans="1:14" ht="12.75">
      <c r="A110" s="33" t="str">
        <f>'[1]2009 published'!A110</f>
        <v>*due to methodological revisions, 2009 and 2008 data are not comparable</v>
      </c>
      <c r="B110" s="20"/>
      <c r="C110" s="16"/>
      <c r="D110" s="16"/>
      <c r="E110" s="16"/>
      <c r="F110" s="16"/>
      <c r="G110" s="16"/>
      <c r="H110" s="16"/>
      <c r="I110" s="16"/>
      <c r="J110" s="16"/>
      <c r="K110" s="16"/>
      <c r="L110" s="16"/>
      <c r="M110" s="20"/>
      <c r="N110" s="20"/>
    </row>
    <row r="111" spans="1:14" ht="15.75" customHeight="1">
      <c r="A111" s="9" t="s">
        <v>53</v>
      </c>
      <c r="B111" s="20">
        <f>'[1]2009 published'!B111/1000</f>
        <v>37.981</v>
      </c>
      <c r="C111" s="10">
        <f>'[1]2009 published'!C111/1000</f>
        <v>0.975</v>
      </c>
      <c r="D111" s="10">
        <f>'[1]2009 published'!D111/1000</f>
        <v>0.982</v>
      </c>
      <c r="E111" s="10">
        <f>'[1]2009 published'!E111/1000</f>
        <v>1.214</v>
      </c>
      <c r="F111" s="10">
        <f>'[1]2009 published'!F111/1000</f>
        <v>1.377</v>
      </c>
      <c r="G111" s="10">
        <f>'[1]2009 published'!G111/1000</f>
        <v>2.421</v>
      </c>
      <c r="H111" s="10">
        <f>'[1]2009 published'!H111/1000</f>
        <v>3.833</v>
      </c>
      <c r="I111" s="10">
        <f>'[1]2009 published'!I111/1000</f>
        <v>8.113</v>
      </c>
      <c r="J111" s="10">
        <f>'[1]2009 published'!J111/1000</f>
        <v>9.252</v>
      </c>
      <c r="K111" s="10">
        <f>'[1]2009 published'!K111/1000</f>
        <v>4.663</v>
      </c>
      <c r="L111" s="10">
        <f>'[1]2009 published'!L111/1000</f>
        <v>3.368</v>
      </c>
      <c r="M111" s="11">
        <f>'[1]2009 published'!M111/1000</f>
        <v>1.021</v>
      </c>
      <c r="N111" s="11">
        <f>'[1]2009 published'!N111/1000</f>
        <v>0.762</v>
      </c>
    </row>
    <row r="112" spans="1:14" ht="12.75">
      <c r="A112" s="13" t="s">
        <v>17</v>
      </c>
      <c r="B112" s="20">
        <f>'[1]2009 published'!B112</f>
        <v>-6.616345397324941</v>
      </c>
      <c r="C112" s="10">
        <f>'[1]2009 published'!C112</f>
        <v>-0.5102040816326531</v>
      </c>
      <c r="D112" s="10">
        <f>'[1]2009 published'!D112</f>
        <v>-6.476190476190475</v>
      </c>
      <c r="E112" s="10">
        <f>'[1]2009 published'!E112</f>
        <v>6.026200873362445</v>
      </c>
      <c r="F112" s="10">
        <f>'[1]2009 published'!F112</f>
        <v>-15.77981651376147</v>
      </c>
      <c r="G112" s="10">
        <f>'[1]2009 published'!G112</f>
        <v>-7.063339731285989</v>
      </c>
      <c r="H112" s="10">
        <f>'[1]2009 published'!H112</f>
        <v>-12.668033720665301</v>
      </c>
      <c r="I112" s="10">
        <f>'[1]2009 published'!I112</f>
        <v>1.5648472709063597</v>
      </c>
      <c r="J112" s="10">
        <f>'[1]2009 published'!J112</f>
        <v>-12.278372997060776</v>
      </c>
      <c r="K112" s="10">
        <f>'[1]2009 published'!K112</f>
        <v>18.110435663627154</v>
      </c>
      <c r="L112" s="10">
        <f>'[1]2009 published'!L112</f>
        <v>-26.814428509343763</v>
      </c>
      <c r="M112" s="11">
        <f>'[1]2009 published'!M112</f>
        <v>0.9891196834817012</v>
      </c>
      <c r="N112" s="11">
        <f>'[1]2009 published'!N112</f>
        <v>-1.2953367875647668</v>
      </c>
    </row>
    <row r="113" spans="1:14" ht="6" customHeight="1">
      <c r="A113" s="15"/>
      <c r="B113" s="20"/>
      <c r="C113" s="16"/>
      <c r="D113" s="16"/>
      <c r="E113" s="16"/>
      <c r="F113" s="16"/>
      <c r="G113" s="16"/>
      <c r="H113" s="16"/>
      <c r="I113" s="16"/>
      <c r="J113" s="16"/>
      <c r="K113" s="16"/>
      <c r="L113" s="16"/>
      <c r="M113" s="11"/>
      <c r="N113" s="11"/>
    </row>
    <row r="114" spans="1:14" ht="12.75">
      <c r="A114" s="9" t="s">
        <v>54</v>
      </c>
      <c r="B114" s="20">
        <f>'[1]2009 published'!B114/1000</f>
        <v>152.209</v>
      </c>
      <c r="C114" s="10">
        <f>'[1]2009 published'!C114/1000</f>
        <v>0.921</v>
      </c>
      <c r="D114" s="10">
        <f>'[1]2009 published'!D114/1000</f>
        <v>0.677</v>
      </c>
      <c r="E114" s="10">
        <f>'[1]2009 published'!E114/1000</f>
        <v>1.797</v>
      </c>
      <c r="F114" s="10">
        <f>'[1]2009 published'!F114/1000</f>
        <v>5.453</v>
      </c>
      <c r="G114" s="10">
        <f>'[1]2009 published'!G114/1000</f>
        <v>7.837</v>
      </c>
      <c r="H114" s="10">
        <f>'[1]2009 published'!H114/1000</f>
        <v>18.857</v>
      </c>
      <c r="I114" s="10">
        <f>'[1]2009 published'!I114/1000</f>
        <v>33.298</v>
      </c>
      <c r="J114" s="10">
        <f>'[1]2009 published'!J114/1000</f>
        <v>32.184</v>
      </c>
      <c r="K114" s="10">
        <f>'[1]2009 published'!K114/1000</f>
        <v>25.236</v>
      </c>
      <c r="L114" s="10">
        <f>'[1]2009 published'!L114/1000</f>
        <v>19.24</v>
      </c>
      <c r="M114" s="11">
        <f>'[1]2009 published'!M114/1000</f>
        <v>5.123</v>
      </c>
      <c r="N114" s="11">
        <f>'[1]2009 published'!N114/1000</f>
        <v>1.586</v>
      </c>
    </row>
    <row r="115" spans="1:14" ht="12.75">
      <c r="A115" s="13" t="s">
        <v>17</v>
      </c>
      <c r="B115" s="20">
        <f>'[1]2009 published'!B115</f>
        <v>-1.4241490078234287</v>
      </c>
      <c r="C115" s="10">
        <f>'[1]2009 published'!C115</f>
        <v>-46.10883557636045</v>
      </c>
      <c r="D115" s="10">
        <f>'[1]2009 published'!D115</f>
        <v>-65.73886639676113</v>
      </c>
      <c r="E115" s="10">
        <f>'[1]2009 published'!E115</f>
        <v>-27.831325301204817</v>
      </c>
      <c r="F115" s="10">
        <f>'[1]2009 published'!F115</f>
        <v>9.234775641025642</v>
      </c>
      <c r="G115" s="10">
        <f>'[1]2009 published'!G115</f>
        <v>-17.92857890878626</v>
      </c>
      <c r="H115" s="10">
        <f>'[1]2009 published'!H115</f>
        <v>8.2429252052121</v>
      </c>
      <c r="I115" s="10">
        <f>'[1]2009 published'!I115</f>
        <v>2.301145964545762</v>
      </c>
      <c r="J115" s="10">
        <f>'[1]2009 published'!J115</f>
        <v>4.405372088496724</v>
      </c>
      <c r="K115" s="10">
        <f>'[1]2009 published'!K115</f>
        <v>-12.078876772462808</v>
      </c>
      <c r="L115" s="10">
        <f>'[1]2009 published'!L115</f>
        <v>10.485816010106811</v>
      </c>
      <c r="M115" s="11">
        <f>'[1]2009 published'!M115</f>
        <v>-2.008416220351951</v>
      </c>
      <c r="N115" s="11">
        <f>'[1]2009 published'!N115</f>
        <v>2.256608639587363</v>
      </c>
    </row>
    <row r="116" spans="1:14" ht="6" customHeight="1">
      <c r="A116" s="15"/>
      <c r="B116" s="20"/>
      <c r="C116" s="16"/>
      <c r="D116" s="16"/>
      <c r="E116" s="16"/>
      <c r="F116" s="16"/>
      <c r="G116" s="16"/>
      <c r="H116" s="16"/>
      <c r="I116" s="16"/>
      <c r="J116" s="16"/>
      <c r="K116" s="16"/>
      <c r="L116" s="16"/>
      <c r="M116" s="11"/>
      <c r="N116" s="11"/>
    </row>
    <row r="117" spans="1:14" ht="12.75">
      <c r="A117" s="9" t="s">
        <v>55</v>
      </c>
      <c r="B117" s="20">
        <f>'[1]2009 published'!B117/1000</f>
        <v>87.859</v>
      </c>
      <c r="C117" s="27"/>
      <c r="D117" s="27"/>
      <c r="E117" s="27"/>
      <c r="F117" s="27"/>
      <c r="G117" s="16">
        <f>'[1]2009 published'!G117/1000</f>
        <v>1.822</v>
      </c>
      <c r="H117" s="16">
        <f>'[1]2009 published'!H117/1000</f>
        <v>9.863</v>
      </c>
      <c r="I117" s="16">
        <f>'[1]2009 published'!I117/1000</f>
        <v>27.605</v>
      </c>
      <c r="J117" s="16">
        <f>'[1]2009 published'!J117/1000</f>
        <v>28.2</v>
      </c>
      <c r="K117" s="16">
        <f>'[1]2009 published'!K117/1000</f>
        <v>13.59</v>
      </c>
      <c r="L117" s="16">
        <f>'[1]2009 published'!L117/1000</f>
        <v>6.779</v>
      </c>
      <c r="M117" s="27"/>
      <c r="N117" s="27"/>
    </row>
    <row r="118" spans="1:14" ht="12.75">
      <c r="A118" s="15" t="s">
        <v>17</v>
      </c>
      <c r="B118" s="20">
        <f>'[1]2009 published'!B118</f>
        <v>-5.465950784923444</v>
      </c>
      <c r="C118" s="27"/>
      <c r="D118" s="27"/>
      <c r="E118" s="27"/>
      <c r="F118" s="27"/>
      <c r="G118" s="16">
        <f>'[1]2009 published'!G118</f>
        <v>6.924882629107981</v>
      </c>
      <c r="H118" s="16">
        <f>'[1]2009 published'!H118</f>
        <v>-2.4431256181998022</v>
      </c>
      <c r="I118" s="16">
        <f>'[1]2009 published'!I118</f>
        <v>-14.786232443278283</v>
      </c>
      <c r="J118" s="16">
        <f>'[1]2009 published'!J118</f>
        <v>1.5411205530750396</v>
      </c>
      <c r="K118" s="16">
        <f>'[1]2009 published'!K118</f>
        <v>-3.58283079106066</v>
      </c>
      <c r="L118" s="16">
        <f>'[1]2009 published'!L118</f>
        <v>-1.223954538831415</v>
      </c>
      <c r="M118" s="27"/>
      <c r="N118" s="27"/>
    </row>
    <row r="119" spans="1:14" ht="6" customHeight="1">
      <c r="A119" s="15"/>
      <c r="B119" s="20"/>
      <c r="C119" s="16"/>
      <c r="D119" s="16"/>
      <c r="E119" s="16"/>
      <c r="F119" s="16"/>
      <c r="G119" s="16"/>
      <c r="H119" s="16"/>
      <c r="I119" s="16"/>
      <c r="J119" s="16"/>
      <c r="K119" s="16"/>
      <c r="L119" s="16"/>
      <c r="M119" s="20"/>
      <c r="N119" s="20"/>
    </row>
    <row r="120" spans="1:14" ht="12.75">
      <c r="A120" s="9" t="s">
        <v>56</v>
      </c>
      <c r="B120" s="20">
        <f>'[1]2009 published'!B120/1000</f>
        <v>77.031</v>
      </c>
      <c r="C120" s="14">
        <f>'[1]2009 published'!C120/1000</f>
        <v>0.157</v>
      </c>
      <c r="D120" s="10">
        <f>'[1]2009 published'!D120/1000</f>
        <v>3.218</v>
      </c>
      <c r="E120" s="14">
        <f>'[1]2009 published'!E120/1000</f>
        <v>0.361</v>
      </c>
      <c r="F120" s="10">
        <f>'[1]2009 published'!F120/1000</f>
        <v>0.586</v>
      </c>
      <c r="G120" s="16">
        <f>'[1]2009 published'!G120/1000</f>
        <v>2.499</v>
      </c>
      <c r="H120" s="16">
        <f>'[1]2009 published'!H120/1000</f>
        <v>9.767</v>
      </c>
      <c r="I120" s="16">
        <f>'[1]2009 published'!I120/1000</f>
        <v>17.912</v>
      </c>
      <c r="J120" s="16">
        <f>'[1]2009 published'!J120/1000</f>
        <v>17.93</v>
      </c>
      <c r="K120" s="16">
        <f>'[1]2009 published'!K120/1000</f>
        <v>14.019</v>
      </c>
      <c r="L120" s="16">
        <f>'[1]2009 published'!L120/1000</f>
        <v>9.276</v>
      </c>
      <c r="M120" s="16">
        <f>'[1]2009 published'!M120/1000</f>
        <v>0.882</v>
      </c>
      <c r="N120" s="16">
        <f>'[1]2009 published'!N120/1000</f>
        <v>0.424</v>
      </c>
    </row>
    <row r="121" spans="1:14" ht="12.75">
      <c r="A121" s="13" t="s">
        <v>17</v>
      </c>
      <c r="B121" s="20">
        <f>'[1]2009 published'!B121</f>
        <v>8.133413815854121</v>
      </c>
      <c r="C121" s="10">
        <f>'[1]2009 published'!C121</f>
        <v>-24.880382775119617</v>
      </c>
      <c r="D121" s="10">
        <f>'[1]2009 published'!D121</f>
        <v>1166.9291338582677</v>
      </c>
      <c r="E121" s="10">
        <f>'[1]2009 published'!E121</f>
        <v>-4.749340369393139</v>
      </c>
      <c r="F121" s="10">
        <f>'[1]2009 published'!F121</f>
        <v>56.266666666666666</v>
      </c>
      <c r="G121" s="16">
        <f>'[1]2009 published'!G121</f>
        <v>9.174311926605505</v>
      </c>
      <c r="H121" s="16">
        <f>'[1]2009 published'!H121</f>
        <v>18.044476673918297</v>
      </c>
      <c r="I121" s="16">
        <f>'[1]2009 published'!I121</f>
        <v>9.7818092669772</v>
      </c>
      <c r="J121" s="16">
        <f>'[1]2009 published'!J121</f>
        <v>-4.235432355925867</v>
      </c>
      <c r="K121" s="16">
        <f>'[1]2009 published'!K121</f>
        <v>-8.270627494601845</v>
      </c>
      <c r="L121" s="16">
        <f>'[1]2009 published'!L121</f>
        <v>8.26330532212885</v>
      </c>
      <c r="M121" s="16">
        <f>'[1]2009 published'!M121</f>
        <v>295.5156950672646</v>
      </c>
      <c r="N121" s="16">
        <f>'[1]2009 published'!N121</f>
        <v>23.25581395348837</v>
      </c>
    </row>
    <row r="122" spans="1:14" ht="6" customHeight="1" thickBot="1">
      <c r="A122" s="17"/>
      <c r="B122" s="18"/>
      <c r="C122" s="19"/>
      <c r="D122" s="19"/>
      <c r="E122" s="19"/>
      <c r="F122" s="19"/>
      <c r="G122" s="19"/>
      <c r="H122" s="19"/>
      <c r="I122" s="19"/>
      <c r="J122" s="19"/>
      <c r="K122" s="19"/>
      <c r="L122" s="19"/>
      <c r="M122" s="19"/>
      <c r="N122" s="19"/>
    </row>
    <row r="123" spans="1:14" ht="13.5" thickTop="1">
      <c r="A123" s="6" t="s">
        <v>57</v>
      </c>
      <c r="B123" s="20"/>
      <c r="C123" s="16"/>
      <c r="D123" s="16"/>
      <c r="E123" s="16"/>
      <c r="F123" s="16"/>
      <c r="G123" s="16"/>
      <c r="H123" s="16"/>
      <c r="I123" s="16"/>
      <c r="J123" s="16"/>
      <c r="K123" s="16"/>
      <c r="L123" s="16"/>
      <c r="M123" s="16"/>
      <c r="N123" s="16"/>
    </row>
    <row r="124" spans="1:14" ht="12.75">
      <c r="A124" s="9" t="s">
        <v>58</v>
      </c>
      <c r="B124" s="20">
        <f>'[1]2009 published'!B124/1000</f>
        <v>80.547</v>
      </c>
      <c r="C124" s="27"/>
      <c r="D124" s="27"/>
      <c r="E124" s="27"/>
      <c r="F124" s="27"/>
      <c r="G124" s="16">
        <f>'[1]2009 published'!G124/1000</f>
        <v>6.565</v>
      </c>
      <c r="H124" s="16">
        <f>'[1]2009 published'!H124/1000</f>
        <v>12.059</v>
      </c>
      <c r="I124" s="16">
        <f>'[1]2009 published'!I124/1000</f>
        <v>18.093</v>
      </c>
      <c r="J124" s="16">
        <f>'[1]2009 published'!J124/1000</f>
        <v>20.081</v>
      </c>
      <c r="K124" s="16">
        <f>'[1]2009 published'!K124/1000</f>
        <v>17.449</v>
      </c>
      <c r="L124" s="16">
        <f>'[1]2009 published'!L124/1000</f>
        <v>6.3</v>
      </c>
      <c r="M124" s="27"/>
      <c r="N124" s="27"/>
    </row>
    <row r="125" spans="1:14" ht="12.75">
      <c r="A125" s="15" t="s">
        <v>17</v>
      </c>
      <c r="B125" s="20">
        <f>'[1]2009 published'!B125</f>
        <v>-1.0260254110245508</v>
      </c>
      <c r="C125" s="27"/>
      <c r="D125" s="27"/>
      <c r="E125" s="27"/>
      <c r="F125" s="27"/>
      <c r="G125" s="16">
        <f>'[1]2009 published'!G125</f>
        <v>9.016937894387246</v>
      </c>
      <c r="H125" s="16">
        <f>'[1]2009 published'!H125</f>
        <v>-19.948220924057356</v>
      </c>
      <c r="I125" s="16">
        <f>'[1]2009 published'!I125</f>
        <v>1.6346477923828782</v>
      </c>
      <c r="J125" s="16">
        <f>'[1]2009 published'!J125</f>
        <v>9.81625287104889</v>
      </c>
      <c r="K125" s="16">
        <f>'[1]2009 published'!K125</f>
        <v>14.45719908166612</v>
      </c>
      <c r="L125" s="16">
        <f>'[1]2009 published'!L125</f>
        <v>-29.711034251924577</v>
      </c>
      <c r="M125" s="27"/>
      <c r="N125" s="27"/>
    </row>
    <row r="126" spans="1:14" ht="6" customHeight="1" thickBot="1">
      <c r="A126" s="17"/>
      <c r="B126" s="18"/>
      <c r="C126" s="19"/>
      <c r="D126" s="19"/>
      <c r="E126" s="19"/>
      <c r="F126" s="19"/>
      <c r="G126" s="19"/>
      <c r="H126" s="19"/>
      <c r="I126" s="19"/>
      <c r="J126" s="19"/>
      <c r="K126" s="19"/>
      <c r="L126" s="19"/>
      <c r="M126" s="19"/>
      <c r="N126" s="19"/>
    </row>
    <row r="127" spans="1:14" ht="13.5" thickTop="1">
      <c r="A127" s="6" t="s">
        <v>59</v>
      </c>
      <c r="B127" s="20"/>
      <c r="C127" s="16"/>
      <c r="D127" s="16"/>
      <c r="E127" s="16"/>
      <c r="F127" s="16"/>
      <c r="G127" s="16"/>
      <c r="H127" s="16"/>
      <c r="I127" s="16"/>
      <c r="J127" s="16"/>
      <c r="K127" s="16"/>
      <c r="L127" s="16"/>
      <c r="M127" s="16"/>
      <c r="N127" s="16"/>
    </row>
    <row r="128" spans="1:14" ht="25.5">
      <c r="A128" s="34" t="s">
        <v>60</v>
      </c>
      <c r="B128" s="20">
        <f>'[1]2009 published'!B128/1000</f>
        <v>563.468</v>
      </c>
      <c r="C128" s="10">
        <f>'[1]2009 published'!C128/1000</f>
        <v>10.143</v>
      </c>
      <c r="D128" s="10">
        <f>'[1]2009 published'!D128/1000</f>
        <v>11.893</v>
      </c>
      <c r="E128" s="10">
        <f>'[1]2009 published'!E128/1000</f>
        <v>18.462</v>
      </c>
      <c r="F128" s="10">
        <f>'[1]2009 published'!F128/1000</f>
        <v>20.921</v>
      </c>
      <c r="G128" s="10">
        <f>'[1]2009 published'!G128/1000</f>
        <v>35.767</v>
      </c>
      <c r="H128" s="10">
        <f>'[1]2009 published'!H128/1000</f>
        <v>59.383</v>
      </c>
      <c r="I128" s="10">
        <f>'[1]2009 published'!I128/1000</f>
        <v>121.304</v>
      </c>
      <c r="J128" s="10">
        <f>'[1]2009 published'!J128/1000</f>
        <v>128.922</v>
      </c>
      <c r="K128" s="10">
        <f>'[1]2009 published'!K128/1000</f>
        <v>81.469</v>
      </c>
      <c r="L128" s="10">
        <f>'[1]2009 published'!L128/1000</f>
        <v>48.08</v>
      </c>
      <c r="M128" s="11">
        <f>'[1]2009 published'!M128/1000</f>
        <v>13.854</v>
      </c>
      <c r="N128" s="11">
        <f>'[1]2009 published'!N128/1000</f>
        <v>13.27</v>
      </c>
    </row>
    <row r="129" spans="1:14" ht="12.75">
      <c r="A129" s="13" t="s">
        <v>17</v>
      </c>
      <c r="B129" s="20">
        <f>'[1]2009 published'!B129</f>
        <v>0.17155464059747239</v>
      </c>
      <c r="C129" s="10">
        <f>'[1]2009 published'!C129</f>
        <v>-28.700970054829185</v>
      </c>
      <c r="D129" s="10">
        <f>'[1]2009 published'!D129</f>
        <v>-14.549504239114816</v>
      </c>
      <c r="E129" s="10">
        <f>'[1]2009 published'!E129</f>
        <v>17.847567981616237</v>
      </c>
      <c r="F129" s="10">
        <f>'[1]2009 published'!F129</f>
        <v>4.563174730107957</v>
      </c>
      <c r="G129" s="10">
        <f>'[1]2009 published'!G129</f>
        <v>-8.167299989729896</v>
      </c>
      <c r="H129" s="10">
        <f>'[1]2009 published'!H129</f>
        <v>-6.127191387786718</v>
      </c>
      <c r="I129" s="10">
        <f>'[1]2009 published'!I129</f>
        <v>12.782178586038901</v>
      </c>
      <c r="J129" s="10">
        <f>'[1]2009 published'!J129</f>
        <v>-1.237197116526349</v>
      </c>
      <c r="K129" s="10">
        <f>'[1]2009 published'!K129</f>
        <v>-4.608629471342427</v>
      </c>
      <c r="L129" s="10">
        <f>'[1]2009 published'!L129</f>
        <v>5.136559445452757</v>
      </c>
      <c r="M129" s="11">
        <f>'[1]2009 published'!M129</f>
        <v>4.962497158875672</v>
      </c>
      <c r="N129" s="11">
        <f>'[1]2009 published'!N129</f>
        <v>-5.551601423487544</v>
      </c>
    </row>
    <row r="130" spans="1:14" ht="6" customHeight="1">
      <c r="A130" s="15"/>
      <c r="B130" s="20"/>
      <c r="C130" s="16"/>
      <c r="D130" s="16"/>
      <c r="E130" s="16"/>
      <c r="F130" s="16"/>
      <c r="G130" s="16"/>
      <c r="H130" s="16"/>
      <c r="I130" s="16"/>
      <c r="J130" s="16"/>
      <c r="K130" s="16"/>
      <c r="L130" s="16"/>
      <c r="M130" s="16"/>
      <c r="N130" s="16"/>
    </row>
    <row r="131" spans="1:14" ht="25.5">
      <c r="A131" s="31" t="s">
        <v>61</v>
      </c>
      <c r="B131" s="20">
        <f>'[1]2009 published'!B131/1000</f>
        <v>407.831</v>
      </c>
      <c r="C131" s="27"/>
      <c r="D131" s="27"/>
      <c r="E131" s="27"/>
      <c r="F131" s="27"/>
      <c r="G131" s="104">
        <f>'[1]2009 published'!G131/1000</f>
        <v>10.648</v>
      </c>
      <c r="H131" s="104">
        <f>'[1]2009 published'!H131/1000</f>
        <v>47.135</v>
      </c>
      <c r="I131" s="104">
        <f>'[1]2009 published'!I131/1000</f>
        <v>114.28</v>
      </c>
      <c r="J131" s="104">
        <f>'[1]2009 published'!J131/1000</f>
        <v>119.383</v>
      </c>
      <c r="K131" s="104">
        <f>'[1]2009 published'!K131/1000</f>
        <v>84.822</v>
      </c>
      <c r="L131" s="104">
        <f>'[1]2009 published'!L131/1000</f>
        <v>31.563</v>
      </c>
      <c r="M131" s="27"/>
      <c r="N131" s="27"/>
    </row>
    <row r="132" spans="1:14" ht="12.75">
      <c r="A132" s="15" t="s">
        <v>17</v>
      </c>
      <c r="B132" s="20">
        <f>'[1]2009 published'!B132</f>
        <v>-4.400120018190257</v>
      </c>
      <c r="C132" s="27"/>
      <c r="D132" s="27"/>
      <c r="E132" s="27"/>
      <c r="F132" s="27"/>
      <c r="G132" s="104">
        <f>'[1]2009 published'!G132</f>
        <v>-14.992814944914578</v>
      </c>
      <c r="H132" s="104">
        <f>'[1]2009 published'!H132</f>
        <v>-7.898079215272485</v>
      </c>
      <c r="I132" s="104">
        <f>'[1]2009 published'!I132</f>
        <v>-2.320611991965469</v>
      </c>
      <c r="J132" s="104">
        <f>'[1]2009 published'!J132</f>
        <v>-9.710184386864515</v>
      </c>
      <c r="K132" s="104">
        <f>'[1]2009 published'!K132</f>
        <v>3.8212974296205635</v>
      </c>
      <c r="L132" s="104">
        <f>'[1]2009 published'!L132</f>
        <v>-1.3101119379651054</v>
      </c>
      <c r="M132" s="27"/>
      <c r="N132" s="27"/>
    </row>
    <row r="133" spans="1:14" ht="6" customHeight="1">
      <c r="A133" s="15"/>
      <c r="B133" s="20"/>
      <c r="C133" s="16"/>
      <c r="D133" s="16"/>
      <c r="E133" s="16"/>
      <c r="F133" s="16"/>
      <c r="G133" s="16"/>
      <c r="H133" s="16"/>
      <c r="I133" s="16"/>
      <c r="J133" s="16"/>
      <c r="K133" s="16"/>
      <c r="L133" s="16"/>
      <c r="M133" s="16"/>
      <c r="N133" s="16"/>
    </row>
    <row r="134" spans="1:14" ht="12.75">
      <c r="A134" s="9" t="s">
        <v>62</v>
      </c>
      <c r="B134" s="20">
        <f>'[1]2009 published'!B134/1000</f>
        <v>18.995</v>
      </c>
      <c r="C134" s="14">
        <f>'[1]2009 published'!C134/1000</f>
        <v>0.197</v>
      </c>
      <c r="D134" s="14">
        <f>'[1]2009 published'!D134/1000</f>
        <v>0.287</v>
      </c>
      <c r="E134" s="14">
        <f>'[1]2009 published'!E134/1000</f>
        <v>0.414</v>
      </c>
      <c r="F134" s="14">
        <f>'[1]2009 published'!F134/1000</f>
        <v>0.431</v>
      </c>
      <c r="G134" s="11">
        <f>'[1]2009 published'!G134/1000</f>
        <v>0.763</v>
      </c>
      <c r="H134" s="11">
        <f>'[1]2009 published'!H134/1000</f>
        <v>1.929</v>
      </c>
      <c r="I134" s="11">
        <f>'[1]2009 published'!I134/1000</f>
        <v>4.857</v>
      </c>
      <c r="J134" s="11">
        <f>'[1]2009 published'!J134/1000</f>
        <v>5.316</v>
      </c>
      <c r="K134" s="11">
        <f>'[1]2009 published'!K134/1000</f>
        <v>3.436</v>
      </c>
      <c r="L134" s="11">
        <f>'[1]2009 published'!L134/1000</f>
        <v>1.181</v>
      </c>
      <c r="M134" s="32">
        <f>'[1]2009 published'!M134/1000</f>
        <v>0.09</v>
      </c>
      <c r="N134" s="32">
        <f>'[1]2009 published'!N134/1000</f>
        <v>0.094</v>
      </c>
    </row>
    <row r="135" spans="1:14" ht="12.75">
      <c r="A135" s="13" t="s">
        <v>17</v>
      </c>
      <c r="B135" s="20">
        <f>'[1]2009 published'!B135</f>
        <v>-9.715290650696327</v>
      </c>
      <c r="C135" s="10">
        <f>'[1]2009 published'!C135</f>
        <v>-68.47999999999999</v>
      </c>
      <c r="D135" s="10">
        <f>'[1]2009 published'!D135</f>
        <v>-54.22647527910686</v>
      </c>
      <c r="E135" s="10">
        <f>'[1]2009 published'!E135</f>
        <v>-18.019801980198018</v>
      </c>
      <c r="F135" s="10">
        <f>'[1]2009 published'!F135</f>
        <v>-35.18796992481203</v>
      </c>
      <c r="G135" s="11">
        <f>'[1]2009 published'!G135</f>
        <v>-30.38321167883212</v>
      </c>
      <c r="H135" s="11">
        <f>'[1]2009 published'!H135</f>
        <v>-3.55</v>
      </c>
      <c r="I135" s="11">
        <f>'[1]2009 published'!I135</f>
        <v>7.43198407431984</v>
      </c>
      <c r="J135" s="11">
        <f>'[1]2009 published'!J135</f>
        <v>-7.370622059592264</v>
      </c>
      <c r="K135" s="11">
        <f>'[1]2009 published'!K135</f>
        <v>-0.7796708056598325</v>
      </c>
      <c r="L135" s="11">
        <f>'[1]2009 published'!L135</f>
        <v>-16.181689141234916</v>
      </c>
      <c r="M135" s="11">
        <f>'[1]2009 published'!M135</f>
        <v>-57.943925233644855</v>
      </c>
      <c r="N135" s="11">
        <f>'[1]2009 published'!N135</f>
        <v>-46.285714285714285</v>
      </c>
    </row>
    <row r="136" spans="1:14" ht="6" customHeight="1">
      <c r="A136" s="15"/>
      <c r="B136" s="20"/>
      <c r="C136" s="16"/>
      <c r="D136" s="16"/>
      <c r="E136" s="16"/>
      <c r="F136" s="16"/>
      <c r="G136" s="16"/>
      <c r="H136" s="16"/>
      <c r="I136" s="16"/>
      <c r="J136" s="16"/>
      <c r="K136" s="16"/>
      <c r="L136" s="16"/>
      <c r="M136" s="11"/>
      <c r="N136" s="11"/>
    </row>
    <row r="137" spans="1:14" ht="12.75">
      <c r="A137" s="9" t="s">
        <v>63</v>
      </c>
      <c r="B137" s="20">
        <f>'[1]2009 published'!B137/1000</f>
        <v>109.699</v>
      </c>
      <c r="C137" s="10">
        <f>'[1]2009 published'!C137/1000</f>
        <v>8.17</v>
      </c>
      <c r="D137" s="10">
        <f>'[1]2009 published'!D137/1000</f>
        <v>10.099</v>
      </c>
      <c r="E137" s="10">
        <f>'[1]2009 published'!E137/1000</f>
        <v>13.061</v>
      </c>
      <c r="F137" s="10">
        <f>'[1]2009 published'!F137/1000</f>
        <v>12.95</v>
      </c>
      <c r="G137" s="16">
        <f>'[1]2009 published'!G137/1000</f>
        <v>15.754</v>
      </c>
      <c r="H137" s="16">
        <f>'[1]2009 published'!H137/1000</f>
        <v>18.36</v>
      </c>
      <c r="I137" s="16">
        <f>'[1]2009 published'!I137/1000</f>
        <v>11.908</v>
      </c>
      <c r="J137" s="16">
        <f>'[1]2009 published'!J137/1000</f>
        <v>6.358</v>
      </c>
      <c r="K137" s="16">
        <f>'[1]2009 published'!K137/1000</f>
        <v>4.248</v>
      </c>
      <c r="L137" s="16">
        <f>'[1]2009 published'!L137/1000</f>
        <v>4.035</v>
      </c>
      <c r="M137" s="11">
        <f>'[1]2009 published'!M137/1000</f>
        <v>2.595</v>
      </c>
      <c r="N137" s="11">
        <f>'[1]2009 published'!N137/1000</f>
        <v>2.161</v>
      </c>
    </row>
    <row r="138" spans="1:14" ht="12.75">
      <c r="A138" s="13" t="s">
        <v>17</v>
      </c>
      <c r="B138" s="20">
        <f>'[1]2009 published'!B138</f>
        <v>-30.18405610783702</v>
      </c>
      <c r="C138" s="10">
        <f>'[1]2009 published'!C138</f>
        <v>-35.740128991662736</v>
      </c>
      <c r="D138" s="10">
        <f>'[1]2009 published'!D138</f>
        <v>-21.10772595890946</v>
      </c>
      <c r="E138" s="10">
        <f>'[1]2009 published'!E138</f>
        <v>-26.479031804109205</v>
      </c>
      <c r="F138" s="10">
        <f>'[1]2009 published'!F138</f>
        <v>-38.64885351525488</v>
      </c>
      <c r="G138" s="16">
        <f>'[1]2009 published'!G138</f>
        <v>-52.58532474568109</v>
      </c>
      <c r="H138" s="16">
        <f>'[1]2009 published'!H138</f>
        <v>23.636363636363637</v>
      </c>
      <c r="I138" s="16">
        <f>'[1]2009 published'!I138</f>
        <v>-41.12528428755068</v>
      </c>
      <c r="J138" s="16">
        <f>'[1]2009 published'!J138</f>
        <v>-12.760702524698134</v>
      </c>
      <c r="K138" s="16">
        <f>'[1]2009 published'!K138</f>
        <v>-34.585771481367416</v>
      </c>
      <c r="L138" s="16">
        <f>'[1]2009 published'!L138</f>
        <v>-13.430594293070156</v>
      </c>
      <c r="M138" s="11">
        <f>'[1]2009 published'!M138</f>
        <v>-23.31560283687943</v>
      </c>
      <c r="N138" s="11">
        <f>'[1]2009 published'!N138</f>
        <v>-17.171330011498657</v>
      </c>
    </row>
    <row r="139" spans="1:14" ht="6" customHeight="1" thickBot="1">
      <c r="A139" s="17"/>
      <c r="B139" s="18"/>
      <c r="C139" s="19"/>
      <c r="D139" s="19"/>
      <c r="E139" s="19"/>
      <c r="F139" s="19"/>
      <c r="G139" s="19"/>
      <c r="H139" s="19"/>
      <c r="I139" s="19"/>
      <c r="J139" s="19"/>
      <c r="K139" s="19"/>
      <c r="L139" s="19"/>
      <c r="M139" s="19"/>
      <c r="N139" s="19"/>
    </row>
    <row r="140" spans="1:14" ht="13.5" thickTop="1">
      <c r="A140" s="6" t="s">
        <v>64</v>
      </c>
      <c r="B140" s="20"/>
      <c r="C140" s="16"/>
      <c r="D140" s="16"/>
      <c r="E140" s="16"/>
      <c r="F140" s="16"/>
      <c r="G140" s="16"/>
      <c r="H140" s="16"/>
      <c r="I140" s="16"/>
      <c r="J140" s="16"/>
      <c r="K140" s="16"/>
      <c r="L140" s="16"/>
      <c r="M140" s="16"/>
      <c r="N140" s="16"/>
    </row>
    <row r="141" spans="1:14" ht="12.75">
      <c r="A141" s="9" t="s">
        <v>65</v>
      </c>
      <c r="B141" s="20">
        <f>'[1]2009 published'!B141/1000</f>
        <v>1514.433</v>
      </c>
      <c r="C141" s="10">
        <f>'[1]2009 published'!C141/1000</f>
        <v>83.361</v>
      </c>
      <c r="D141" s="10">
        <f>'[1]2009 published'!D141/1000</f>
        <v>90.012</v>
      </c>
      <c r="E141" s="10">
        <f>'[1]2009 published'!E141/1000</f>
        <v>107.683</v>
      </c>
      <c r="F141" s="10">
        <f>'[1]2009 published'!F141/1000</f>
        <v>109.894</v>
      </c>
      <c r="G141" s="16">
        <f>'[1]2009 published'!G141/1000</f>
        <v>137.611</v>
      </c>
      <c r="H141" s="16">
        <f>'[1]2009 published'!H141/1000</f>
        <v>176.955</v>
      </c>
      <c r="I141" s="16">
        <f>'[1]2009 published'!I141/1000</f>
        <v>198.395</v>
      </c>
      <c r="J141" s="16">
        <f>'[1]2009 published'!J141/1000</f>
        <v>194.939</v>
      </c>
      <c r="K141" s="16">
        <f>'[1]2009 published'!K141/1000</f>
        <v>176.775</v>
      </c>
      <c r="L141" s="16">
        <f>'[1]2009 published'!L141/1000</f>
        <v>98.27</v>
      </c>
      <c r="M141" s="11">
        <f>'[1]2009 published'!M141/1000</f>
        <v>75.961</v>
      </c>
      <c r="N141" s="11">
        <f>'[1]2009 published'!N141/1000</f>
        <v>64.577</v>
      </c>
    </row>
    <row r="142" spans="1:14" ht="12.75">
      <c r="A142" s="13" t="s">
        <v>17</v>
      </c>
      <c r="B142" s="20">
        <f>'[1]2009 published'!B142</f>
        <v>-3.9861003508513884</v>
      </c>
      <c r="C142" s="10">
        <f>'[1]2009 published'!C142</f>
        <v>-25.36662667645532</v>
      </c>
      <c r="D142" s="10">
        <f>'[1]2009 published'!D142</f>
        <v>-18.205114224960468</v>
      </c>
      <c r="E142" s="10">
        <f>'[1]2009 published'!E142</f>
        <v>-13.172175231214572</v>
      </c>
      <c r="F142" s="10">
        <f>'[1]2009 published'!F142</f>
        <v>-16.287821079252872</v>
      </c>
      <c r="G142" s="16">
        <f>'[1]2009 published'!G142</f>
        <v>-17.118782899887975</v>
      </c>
      <c r="H142" s="16">
        <f>'[1]2009 published'!H142</f>
        <v>-10.230264659777497</v>
      </c>
      <c r="I142" s="16">
        <f>'[1]2009 published'!I142</f>
        <v>-4.948184914935105</v>
      </c>
      <c r="J142" s="16">
        <f>'[1]2009 published'!J142</f>
        <v>22.054284193720065</v>
      </c>
      <c r="K142" s="16">
        <f>'[1]2009 published'!K142</f>
        <v>41.56382885011171</v>
      </c>
      <c r="L142" s="16">
        <f>'[1]2009 published'!L142</f>
        <v>-17.921604984673465</v>
      </c>
      <c r="M142" s="11">
        <f>'[1]2009 published'!M142</f>
        <v>6.605944929407472</v>
      </c>
      <c r="N142" s="11">
        <f>'[1]2009 published'!N142</f>
        <v>22.2493563531728</v>
      </c>
    </row>
    <row r="143" spans="1:2" ht="6" customHeight="1">
      <c r="A143" s="15"/>
      <c r="B143" s="7"/>
    </row>
    <row r="144" ht="12.75">
      <c r="A144" s="35" t="s">
        <v>66</v>
      </c>
    </row>
    <row r="145" spans="1:11" ht="6" customHeight="1">
      <c r="A145" s="15"/>
      <c r="B145" s="7"/>
      <c r="F145" s="36"/>
      <c r="G145" s="36"/>
      <c r="H145" s="36"/>
      <c r="I145" s="36"/>
      <c r="J145" s="36"/>
      <c r="K145" s="36"/>
    </row>
    <row r="146" spans="1:4" ht="11.25" customHeight="1">
      <c r="A146" s="255"/>
      <c r="B146" s="255"/>
      <c r="C146" s="255"/>
      <c r="D146" s="256"/>
    </row>
    <row r="147" ht="12.75"/>
  </sheetData>
  <sheetProtection/>
  <mergeCells count="1">
    <mergeCell ref="A146:D146"/>
  </mergeCells>
  <printOptions/>
  <pageMargins left="0.25" right="0.25" top="0.25" bottom="0.159375" header="0.3" footer="0.3"/>
  <pageSetup horizontalDpi="600" verticalDpi="600" orientation="portrait" scale="85" r:id="rId2"/>
  <rowBreaks count="1" manualBreakCount="1">
    <brk id="71" max="255" man="1"/>
  </rowBreaks>
  <drawing r:id="rId1"/>
</worksheet>
</file>

<file path=xl/worksheets/sheet9.xml><?xml version="1.0" encoding="utf-8"?>
<worksheet xmlns="http://schemas.openxmlformats.org/spreadsheetml/2006/main" xmlns:r="http://schemas.openxmlformats.org/officeDocument/2006/relationships">
  <dimension ref="A1:V145"/>
  <sheetViews>
    <sheetView zoomScalePageLayoutView="0" workbookViewId="0" topLeftCell="A118">
      <selection activeCell="A145" sqref="A145"/>
    </sheetView>
  </sheetViews>
  <sheetFormatPr defaultColWidth="9.140625" defaultRowHeight="12.75"/>
  <cols>
    <col min="1" max="1" width="26.8515625" style="39" customWidth="1"/>
    <col min="2" max="2" width="6.28125" style="39" customWidth="1"/>
    <col min="3" max="14" width="6.140625" style="39" customWidth="1"/>
    <col min="15" max="16384" width="9.140625" style="39" customWidth="1"/>
  </cols>
  <sheetData>
    <row r="1" spans="1:14" ht="20.25">
      <c r="A1" s="37" t="s">
        <v>67</v>
      </c>
      <c r="B1" s="38"/>
      <c r="C1" s="38"/>
      <c r="D1" s="38"/>
      <c r="E1" s="38"/>
      <c r="F1" s="38"/>
      <c r="G1" s="38"/>
      <c r="H1" s="38"/>
      <c r="I1" s="38"/>
      <c r="J1" s="38"/>
      <c r="K1" s="38"/>
      <c r="L1" s="38"/>
      <c r="M1" s="38"/>
      <c r="N1" s="38"/>
    </row>
    <row r="2" spans="1:14" ht="13.5" thickBot="1">
      <c r="A2" s="40" t="s">
        <v>1</v>
      </c>
      <c r="B2" s="41" t="s">
        <v>2</v>
      </c>
      <c r="C2" s="41" t="s">
        <v>3</v>
      </c>
      <c r="D2" s="41" t="s">
        <v>4</v>
      </c>
      <c r="E2" s="41" t="s">
        <v>5</v>
      </c>
      <c r="F2" s="41" t="s">
        <v>6</v>
      </c>
      <c r="G2" s="41" t="s">
        <v>7</v>
      </c>
      <c r="H2" s="41" t="s">
        <v>8</v>
      </c>
      <c r="I2" s="42" t="s">
        <v>9</v>
      </c>
      <c r="J2" s="41" t="s">
        <v>10</v>
      </c>
      <c r="K2" s="41" t="s">
        <v>11</v>
      </c>
      <c r="L2" s="41" t="s">
        <v>12</v>
      </c>
      <c r="M2" s="41" t="s">
        <v>13</v>
      </c>
      <c r="N2" s="41" t="s">
        <v>14</v>
      </c>
    </row>
    <row r="3" spans="1:9" ht="13.5" thickTop="1">
      <c r="A3" s="43" t="s">
        <v>15</v>
      </c>
      <c r="B3" s="44"/>
      <c r="I3" s="45"/>
    </row>
    <row r="4" spans="1:15" ht="12.75">
      <c r="A4" s="46" t="s">
        <v>16</v>
      </c>
      <c r="B4" s="47">
        <f>'[2]2008 published'!B4/1000</f>
        <v>1282.545</v>
      </c>
      <c r="C4" s="48">
        <f>'[2]2008 published'!C4/1000</f>
        <v>59.794</v>
      </c>
      <c r="D4" s="48">
        <f>'[2]2008 published'!D4/1000</f>
        <v>63.051</v>
      </c>
      <c r="E4" s="48">
        <f>'[2]2008 published'!E4/1000</f>
        <v>73.786</v>
      </c>
      <c r="F4" s="48">
        <f>'[2]2008 published'!F4/1000</f>
        <v>81.152</v>
      </c>
      <c r="G4" s="48">
        <f>'[2]2008 published'!G4/1000</f>
        <v>106.126</v>
      </c>
      <c r="H4" s="48">
        <f>'[2]2008 published'!H4/1000</f>
        <v>118.725</v>
      </c>
      <c r="I4" s="48">
        <f>'[2]2008 published'!I4/1000</f>
        <v>173.534</v>
      </c>
      <c r="J4" s="48">
        <f>'[2]2008 published'!J4/1000</f>
        <v>201.57</v>
      </c>
      <c r="K4" s="48">
        <f>'[2]2008 published'!K4/1000</f>
        <v>128.313</v>
      </c>
      <c r="L4" s="48">
        <f>'[2]2008 published'!L4/1000</f>
        <v>115.16</v>
      </c>
      <c r="M4" s="48">
        <f>'[2]2008 published'!M4/1000</f>
        <v>84.187</v>
      </c>
      <c r="N4" s="48">
        <f>'[2]2008 published'!N4/1000</f>
        <v>77.147</v>
      </c>
      <c r="O4" s="49"/>
    </row>
    <row r="5" spans="1:14" ht="12.75">
      <c r="A5" s="50" t="s">
        <v>17</v>
      </c>
      <c r="B5" s="47">
        <f>'[2]2008 published'!B5</f>
        <v>-4.7698071851165444</v>
      </c>
      <c r="C5" s="48">
        <f>'[2]2008 published'!C5</f>
        <v>-9.637152226806304</v>
      </c>
      <c r="D5" s="48">
        <f>'[2]2008 published'!D5</f>
        <v>0.3581319835736797</v>
      </c>
      <c r="E5" s="48">
        <f>'[2]2008 published'!E5</f>
        <v>-8.052537134881867</v>
      </c>
      <c r="F5" s="48">
        <f>'[2]2008 published'!F5</f>
        <v>-2.34181328070471</v>
      </c>
      <c r="G5" s="48">
        <f>'[2]2008 published'!G5</f>
        <v>0.045249721902750804</v>
      </c>
      <c r="H5" s="48">
        <f>'[2]2008 published'!H5</f>
        <v>-9.046685154825562</v>
      </c>
      <c r="I5" s="48">
        <f>'[2]2008 published'!I5</f>
        <v>-12.495776920555683</v>
      </c>
      <c r="J5" s="48">
        <f>'[2]2008 published'!J5</f>
        <v>-2.8559586690827774</v>
      </c>
      <c r="K5" s="48">
        <f>'[2]2008 published'!K5</f>
        <v>-7.261491760624458</v>
      </c>
      <c r="L5" s="48">
        <f>'[2]2008 published'!L5</f>
        <v>-1.4758095564015912</v>
      </c>
      <c r="M5" s="48">
        <f>'[2]2008 published'!M5</f>
        <v>-1.3198457444938052</v>
      </c>
      <c r="N5" s="48">
        <f>'[2]2008 published'!N5</f>
        <v>7.95829834872656</v>
      </c>
    </row>
    <row r="6" spans="1:14" ht="3" customHeight="1">
      <c r="A6" s="51"/>
      <c r="B6" s="47"/>
      <c r="C6" s="52"/>
      <c r="D6" s="52"/>
      <c r="E6" s="52"/>
      <c r="F6" s="52"/>
      <c r="G6" s="52"/>
      <c r="H6" s="52"/>
      <c r="I6" s="53"/>
      <c r="J6" s="52"/>
      <c r="K6" s="52"/>
      <c r="L6" s="52"/>
      <c r="M6" s="52"/>
      <c r="N6" s="52"/>
    </row>
    <row r="7" spans="1:15" ht="12.75">
      <c r="A7" s="46" t="s">
        <v>18</v>
      </c>
      <c r="B7" s="47">
        <f>'[2]2008 published'!B7/1000</f>
        <v>67.807</v>
      </c>
      <c r="C7" s="48">
        <f>'[2]2008 published'!C7/1000</f>
        <v>2.954</v>
      </c>
      <c r="D7" s="48">
        <f>'[2]2008 published'!D7/1000</f>
        <v>3.987</v>
      </c>
      <c r="E7" s="48">
        <f>'[2]2008 published'!E7/1000</f>
        <v>3.563</v>
      </c>
      <c r="F7" s="48">
        <f>'[2]2008 published'!F7/1000</f>
        <v>2.326</v>
      </c>
      <c r="G7" s="48">
        <f>'[2]2008 published'!G7/1000</f>
        <v>4.143</v>
      </c>
      <c r="H7" s="48">
        <f>'[2]2008 published'!H7/1000</f>
        <v>6.79</v>
      </c>
      <c r="I7" s="48">
        <f>'[2]2008 published'!I7/1000</f>
        <v>10.709</v>
      </c>
      <c r="J7" s="48">
        <f>'[2]2008 published'!J7/1000</f>
        <v>11.141</v>
      </c>
      <c r="K7" s="48">
        <f>'[2]2008 published'!K7/1000</f>
        <v>10.932</v>
      </c>
      <c r="L7" s="48">
        <f>'[2]2008 published'!L7/1000</f>
        <v>6.66</v>
      </c>
      <c r="M7" s="48">
        <f>'[2]2008 published'!M7/1000</f>
        <v>3.025</v>
      </c>
      <c r="N7" s="48">
        <f>'[2]2008 published'!N7/1000</f>
        <v>1.577</v>
      </c>
      <c r="O7" s="49"/>
    </row>
    <row r="8" spans="1:14" ht="12.75">
      <c r="A8" s="50" t="s">
        <v>17</v>
      </c>
      <c r="B8" s="47">
        <f>'[2]2008 published'!B8</f>
        <v>6.989917477949414</v>
      </c>
      <c r="C8" s="48">
        <f>'[2]2008 published'!C8</f>
        <v>66.32882882882883</v>
      </c>
      <c r="D8" s="48">
        <f>'[2]2008 published'!D8</f>
        <v>53.52329611089719</v>
      </c>
      <c r="E8" s="48">
        <f>'[2]2008 published'!E8</f>
        <v>-10.432378079436903</v>
      </c>
      <c r="F8" s="48">
        <f>'[2]2008 published'!F8</f>
        <v>7.287822878228782</v>
      </c>
      <c r="G8" s="48">
        <f>'[2]2008 published'!G8</f>
        <v>-18.47697756788666</v>
      </c>
      <c r="H8" s="48">
        <f>'[2]2008 published'!H8</f>
        <v>7.436708860759493</v>
      </c>
      <c r="I8" s="48">
        <f>'[2]2008 published'!I8</f>
        <v>-5.53938431683867</v>
      </c>
      <c r="J8" s="48">
        <f>'[2]2008 published'!J8</f>
        <v>28.663817992839817</v>
      </c>
      <c r="K8" s="48">
        <f>'[2]2008 published'!K8</f>
        <v>12.515438452037875</v>
      </c>
      <c r="L8" s="48">
        <f>'[2]2008 published'!L8</f>
        <v>-0.3143242029636282</v>
      </c>
      <c r="M8" s="48">
        <f>'[2]2008 published'!M8</f>
        <v>-18.813741277509394</v>
      </c>
      <c r="N8" s="48">
        <f>'[2]2008 published'!N8</f>
        <v>17.95063575168287</v>
      </c>
    </row>
    <row r="9" spans="1:14" ht="3" customHeight="1">
      <c r="A9" s="51"/>
      <c r="B9" s="47"/>
      <c r="C9" s="52"/>
      <c r="D9" s="52"/>
      <c r="E9" s="52"/>
      <c r="F9" s="52"/>
      <c r="G9" s="52"/>
      <c r="H9" s="52"/>
      <c r="I9" s="53"/>
      <c r="J9" s="52"/>
      <c r="K9" s="52"/>
      <c r="L9" s="52"/>
      <c r="M9" s="52"/>
      <c r="N9" s="52"/>
    </row>
    <row r="10" spans="1:15" ht="12.75">
      <c r="A10" s="46" t="s">
        <v>19</v>
      </c>
      <c r="B10" s="47">
        <f>'[2]2008 published'!B10/1000</f>
        <v>47.66</v>
      </c>
      <c r="C10" s="48">
        <f>'[2]2008 published'!C10/1000</f>
        <v>0.133</v>
      </c>
      <c r="D10" s="48">
        <f>'[2]2008 published'!D10/1000</f>
        <v>0.124</v>
      </c>
      <c r="E10" s="48">
        <f>'[2]2008 published'!E10/1000</f>
        <v>0.306</v>
      </c>
      <c r="F10" s="48">
        <f>'[2]2008 published'!F10/1000</f>
        <v>0.684</v>
      </c>
      <c r="G10" s="48">
        <f>'[2]2008 published'!G10/1000</f>
        <v>2.233</v>
      </c>
      <c r="H10" s="48">
        <f>'[2]2008 published'!H10/1000</f>
        <v>6.931</v>
      </c>
      <c r="I10" s="48">
        <f>'[2]2008 published'!I10/1000</f>
        <v>15.749</v>
      </c>
      <c r="J10" s="48">
        <f>'[2]2008 published'!J10/1000</f>
        <v>13.444</v>
      </c>
      <c r="K10" s="48">
        <f>'[2]2008 published'!K10/1000</f>
        <v>5.644</v>
      </c>
      <c r="L10" s="48">
        <f>'[2]2008 published'!L10/1000</f>
        <v>2.037</v>
      </c>
      <c r="M10" s="48">
        <f>'[2]2008 published'!M10/1000</f>
        <v>0.305</v>
      </c>
      <c r="N10" s="48">
        <f>'[2]2008 published'!N10/1000</f>
        <v>0.07</v>
      </c>
      <c r="O10" s="49"/>
    </row>
    <row r="11" spans="1:14" ht="12.75">
      <c r="A11" s="50" t="s">
        <v>17</v>
      </c>
      <c r="B11" s="47">
        <f>'[2]2008 published'!B11</f>
        <v>-22.493982957132637</v>
      </c>
      <c r="C11" s="48">
        <f>'[2]2008 published'!C11</f>
        <v>-24.431818181818183</v>
      </c>
      <c r="D11" s="48">
        <f>'[2]2008 published'!D11</f>
        <v>18.095238095238095</v>
      </c>
      <c r="E11" s="48">
        <f>'[2]2008 published'!E11</f>
        <v>30.76923076923077</v>
      </c>
      <c r="F11" s="48">
        <f>'[2]2008 published'!F11</f>
        <v>25.045703839122485</v>
      </c>
      <c r="G11" s="48">
        <f>'[2]2008 published'!G11</f>
        <v>-8.521097910692339</v>
      </c>
      <c r="H11" s="48">
        <f>'[2]2008 published'!H11</f>
        <v>-19.444444444444446</v>
      </c>
      <c r="I11" s="48">
        <f>'[2]2008 published'!I11</f>
        <v>-23.600465702920346</v>
      </c>
      <c r="J11" s="48">
        <f>'[2]2008 published'!J11</f>
        <v>-24.391204094257915</v>
      </c>
      <c r="K11" s="48">
        <f>'[2]2008 published'!K11</f>
        <v>-30.36397285626157</v>
      </c>
      <c r="L11" s="48">
        <f>'[2]2008 published'!L11</f>
        <v>-14.195450716090985</v>
      </c>
      <c r="M11" s="48">
        <f>'[2]2008 published'!M11</f>
        <v>-19.525065963060687</v>
      </c>
      <c r="N11" s="48">
        <f>'[2]2008 published'!N11</f>
        <v>-46.96969696969697</v>
      </c>
    </row>
    <row r="12" spans="1:14" ht="3" customHeight="1">
      <c r="A12" s="51"/>
      <c r="B12" s="47"/>
      <c r="C12" s="52"/>
      <c r="D12" s="52"/>
      <c r="E12" s="52"/>
      <c r="F12" s="52"/>
      <c r="G12" s="52"/>
      <c r="H12" s="52"/>
      <c r="I12" s="53"/>
      <c r="J12" s="52"/>
      <c r="K12" s="52"/>
      <c r="L12" s="52"/>
      <c r="M12" s="52"/>
      <c r="N12" s="52"/>
    </row>
    <row r="13" spans="1:14" ht="12.75">
      <c r="A13" s="46" t="s">
        <v>20</v>
      </c>
      <c r="B13" s="47">
        <f>'[2]2008 published'!B13/1000</f>
        <v>681.723048879029</v>
      </c>
      <c r="C13" s="48">
        <f>'[2]2008 published'!C13/1000</f>
        <v>41.800717106905005</v>
      </c>
      <c r="D13" s="48">
        <f>'[2]2008 published'!D13/1000</f>
        <v>38.56636657704599</v>
      </c>
      <c r="E13" s="48">
        <f>'[2]2008 published'!E13/1000</f>
        <v>44.824478672572</v>
      </c>
      <c r="F13" s="48">
        <f>'[2]2008 published'!F13/1000</f>
        <v>42.100605362146</v>
      </c>
      <c r="G13" s="48">
        <f>'[2]2008 published'!G13/1000</f>
        <v>63.77065109603199</v>
      </c>
      <c r="H13" s="48">
        <f>'[2]2008 published'!H13/1000</f>
        <v>64.83754767851701</v>
      </c>
      <c r="I13" s="48">
        <f>'[2]2008 published'!I13/1000</f>
        <v>73.18159955157799</v>
      </c>
      <c r="J13" s="48">
        <f>'[2]2008 published'!J13/1000</f>
        <v>109.32736185013803</v>
      </c>
      <c r="K13" s="48">
        <f>'[2]2008 published'!K13/1000</f>
        <v>74.128003755351</v>
      </c>
      <c r="L13" s="48">
        <f>'[2]2008 published'!L13/1000</f>
        <v>62.024095897795995</v>
      </c>
      <c r="M13" s="48">
        <f>'[2]2008 published'!M13/1000</f>
        <v>35.13946225375799</v>
      </c>
      <c r="N13" s="48">
        <f>'[2]2008 published'!N13/1000</f>
        <v>32.022159077190004</v>
      </c>
    </row>
    <row r="14" spans="1:14" ht="12.75">
      <c r="A14" s="50" t="s">
        <v>17</v>
      </c>
      <c r="B14" s="47">
        <f>'[2]2008 published'!B14</f>
        <v>2.0608305964976377</v>
      </c>
      <c r="C14" s="48">
        <f>'[2]2008 published'!C14</f>
        <v>7.942355698466861</v>
      </c>
      <c r="D14" s="48">
        <f>'[2]2008 published'!D14</f>
        <v>2.4628153989714017</v>
      </c>
      <c r="E14" s="48">
        <f>'[2]2008 published'!E14</f>
        <v>14.61989244638398</v>
      </c>
      <c r="F14" s="48">
        <f>'[2]2008 published'!F14</f>
        <v>-8.180229759124984</v>
      </c>
      <c r="G14" s="48">
        <f>'[2]2008 published'!G14</f>
        <v>27.974417610265824</v>
      </c>
      <c r="H14" s="48">
        <f>'[2]2008 published'!H14</f>
        <v>17.989040249494124</v>
      </c>
      <c r="I14" s="48">
        <f>'[2]2008 published'!I14</f>
        <v>-12.139931036519368</v>
      </c>
      <c r="J14" s="48">
        <f>'[2]2008 published'!J14</f>
        <v>9.631774598217351</v>
      </c>
      <c r="K14" s="48">
        <f>'[2]2008 published'!K14</f>
        <v>0.0906301403078402</v>
      </c>
      <c r="L14" s="48">
        <f>'[2]2008 published'!L14</f>
        <v>-11.458956725809955</v>
      </c>
      <c r="M14" s="48">
        <f>'[2]2008 published'!M14</f>
        <v>-10.572365817149604</v>
      </c>
      <c r="N14" s="48">
        <f>'[2]2008 published'!N14</f>
        <v>-9.619119759914588</v>
      </c>
    </row>
    <row r="15" spans="1:14" ht="2.25" customHeight="1">
      <c r="A15" s="51"/>
      <c r="B15" s="47"/>
      <c r="C15" s="52"/>
      <c r="D15" s="52"/>
      <c r="E15" s="52"/>
      <c r="F15" s="52"/>
      <c r="G15" s="52"/>
      <c r="H15" s="52"/>
      <c r="I15" s="53"/>
      <c r="J15" s="52"/>
      <c r="K15" s="52"/>
      <c r="L15" s="52"/>
      <c r="M15" s="52"/>
      <c r="N15" s="52"/>
    </row>
    <row r="16" spans="1:14" ht="12.75">
      <c r="A16" s="46" t="s">
        <v>21</v>
      </c>
      <c r="B16" s="47">
        <f>'[2]2008 published'!B16/1000</f>
        <v>2079.7510488790294</v>
      </c>
      <c r="C16" s="48">
        <f>'[2]2008 published'!C16/1000</f>
        <v>104.682717106905</v>
      </c>
      <c r="D16" s="48">
        <f>'[2]2008 published'!D16/1000</f>
        <v>105.729366577046</v>
      </c>
      <c r="E16" s="48">
        <f>'[2]2008 published'!E16/1000</f>
        <v>122.480478672572</v>
      </c>
      <c r="F16" s="48">
        <f>'[2]2008 published'!F16/1000</f>
        <v>126.263605362146</v>
      </c>
      <c r="G16" s="48">
        <f>'[2]2008 published'!G16/1000</f>
        <v>176.274651096032</v>
      </c>
      <c r="H16" s="48">
        <f>'[2]2008 published'!H16/1000</f>
        <v>197.28454767851701</v>
      </c>
      <c r="I16" s="48">
        <f>'[2]2008 published'!I16/1000</f>
        <v>273.174599551578</v>
      </c>
      <c r="J16" s="48">
        <f>'[2]2008 published'!J16/1000</f>
        <v>335.48336185013807</v>
      </c>
      <c r="K16" s="48">
        <f>'[2]2008 published'!K16/1000</f>
        <v>219.018003755351</v>
      </c>
      <c r="L16" s="48">
        <f>'[2]2008 published'!L16/1000</f>
        <v>185.88309589779598</v>
      </c>
      <c r="M16" s="48">
        <f>'[2]2008 published'!M16/1000</f>
        <v>122.65846225375799</v>
      </c>
      <c r="N16" s="48">
        <f>'[2]2008 published'!N16/1000</f>
        <v>110.81815907719</v>
      </c>
    </row>
    <row r="17" spans="1:14" ht="12.75">
      <c r="A17" s="50" t="s">
        <v>17</v>
      </c>
      <c r="B17" s="47">
        <f>'[2]2008 published'!B17</f>
        <v>-2.7981829418696136</v>
      </c>
      <c r="C17" s="48">
        <f>'[2]2008 published'!C17</f>
        <v>-2.026541511582287</v>
      </c>
      <c r="D17" s="48">
        <f>'[2]2008 published'!D17</f>
        <v>2.481345188907291</v>
      </c>
      <c r="E17" s="48">
        <f>'[2]2008 published'!E17</f>
        <v>-0.8801536022077082</v>
      </c>
      <c r="F17" s="48">
        <f>'[2]2008 published'!F17</f>
        <v>-4.103361130819568</v>
      </c>
      <c r="G17" s="48">
        <f>'[2]2008 published'!G17</f>
        <v>7.858245556663368</v>
      </c>
      <c r="H17" s="48">
        <f>'[2]2008 published'!H17</f>
        <v>-1.5596166670280627</v>
      </c>
      <c r="I17" s="48">
        <f>'[2]2008 published'!I17</f>
        <v>-12.879739165871177</v>
      </c>
      <c r="J17" s="48">
        <f>'[2]2008 published'!J17</f>
        <v>0.5463730731481181</v>
      </c>
      <c r="K17" s="48">
        <f>'[2]2008 published'!K17</f>
        <v>-4.874820518159739</v>
      </c>
      <c r="L17" s="48">
        <f>'[2]2008 published'!L17</f>
        <v>-5.157929250909432</v>
      </c>
      <c r="M17" s="48">
        <f>'[2]2008 published'!M17</f>
        <v>-4.703713050079618</v>
      </c>
      <c r="N17" s="48">
        <f>'[2]2008 published'!N17</f>
        <v>2.268288876627718</v>
      </c>
    </row>
    <row r="18" spans="1:14" ht="3.75" customHeight="1" thickBot="1">
      <c r="A18" s="54"/>
      <c r="B18" s="55"/>
      <c r="C18" s="56"/>
      <c r="D18" s="56"/>
      <c r="E18" s="56"/>
      <c r="F18" s="56"/>
      <c r="G18" s="56"/>
      <c r="H18" s="56"/>
      <c r="I18" s="57"/>
      <c r="J18" s="56"/>
      <c r="K18" s="56"/>
      <c r="L18" s="56"/>
      <c r="M18" s="56"/>
      <c r="N18" s="56"/>
    </row>
    <row r="19" spans="1:14" ht="13.5" thickTop="1">
      <c r="A19" s="43" t="s">
        <v>22</v>
      </c>
      <c r="B19" s="47"/>
      <c r="C19" s="52"/>
      <c r="D19" s="52"/>
      <c r="E19" s="52"/>
      <c r="F19" s="52"/>
      <c r="G19" s="52"/>
      <c r="H19" s="52"/>
      <c r="I19" s="53"/>
      <c r="J19" s="52"/>
      <c r="K19" s="52"/>
      <c r="L19" s="52"/>
      <c r="M19" s="52"/>
      <c r="N19" s="52"/>
    </row>
    <row r="20" spans="1:14" ht="12.75">
      <c r="A20" s="44" t="s">
        <v>23</v>
      </c>
      <c r="B20" s="52"/>
      <c r="C20" s="52"/>
      <c r="D20" s="52"/>
      <c r="E20" s="52"/>
      <c r="F20" s="52"/>
      <c r="G20" s="52"/>
      <c r="H20" s="52"/>
      <c r="I20" s="53"/>
      <c r="J20" s="52"/>
      <c r="K20" s="52"/>
      <c r="L20" s="52"/>
      <c r="M20" s="52"/>
      <c r="N20" s="52"/>
    </row>
    <row r="21" spans="1:14" ht="12.75">
      <c r="A21" s="51" t="s">
        <v>24</v>
      </c>
      <c r="B21" s="47">
        <f>'[2]2008 published'!B21</f>
        <v>40.52</v>
      </c>
      <c r="C21" s="52">
        <f>'[2]2008 published'!C21</f>
        <v>20.1</v>
      </c>
      <c r="D21" s="52">
        <f>'[2]2008 published'!D21</f>
        <v>30.7</v>
      </c>
      <c r="E21" s="52">
        <f>'[2]2008 published'!E21</f>
        <v>32.1</v>
      </c>
      <c r="F21" s="52">
        <f>'[2]2008 published'!F21</f>
        <v>25.3</v>
      </c>
      <c r="G21" s="52">
        <f>'[2]2008 published'!G21</f>
        <v>34.4</v>
      </c>
      <c r="H21" s="52">
        <f>'[2]2008 published'!H21</f>
        <v>41.6</v>
      </c>
      <c r="I21" s="52">
        <f>'[2]2008 published'!I21</f>
        <v>61.8</v>
      </c>
      <c r="J21" s="52">
        <f>'[2]2008 published'!J21</f>
        <v>68.4</v>
      </c>
      <c r="K21" s="52">
        <f>'[2]2008 published'!K21</f>
        <v>54.1</v>
      </c>
      <c r="L21" s="52">
        <f>'[2]2008 published'!L21</f>
        <v>37.6</v>
      </c>
      <c r="M21" s="52">
        <f>'[2]2008 published'!M21</f>
        <v>26.6</v>
      </c>
      <c r="N21" s="52">
        <f>'[2]2008 published'!N21</f>
        <v>24.4</v>
      </c>
    </row>
    <row r="22" spans="1:14" ht="12.75">
      <c r="A22" s="51" t="s">
        <v>25</v>
      </c>
      <c r="B22" s="47">
        <f>'[2]2008 published'!B22</f>
        <v>-0.4199999999999946</v>
      </c>
      <c r="C22" s="48">
        <f>'[2]2008 published'!C22</f>
        <v>-1</v>
      </c>
      <c r="D22" s="48">
        <f>'[2]2008 published'!D22</f>
        <v>3.6999999999999993</v>
      </c>
      <c r="E22" s="48">
        <f>'[2]2008 published'!E22</f>
        <v>-0.19999999999999574</v>
      </c>
      <c r="F22" s="48">
        <f>'[2]2008 published'!F22</f>
        <v>-0.09999999999999787</v>
      </c>
      <c r="G22" s="48">
        <f>'[2]2008 published'!G22</f>
        <v>1.8999999999999986</v>
      </c>
      <c r="H22" s="48">
        <f>'[2]2008 published'!H22</f>
        <v>2.3999999999999986</v>
      </c>
      <c r="I22" s="48">
        <f>'[2]2008 published'!I22</f>
        <v>-1.6000000000000014</v>
      </c>
      <c r="J22" s="48">
        <f>'[2]2008 published'!J22</f>
        <v>-0.3999999999999915</v>
      </c>
      <c r="K22" s="48">
        <f>'[2]2008 published'!K22</f>
        <v>-3.1000000000000014</v>
      </c>
      <c r="L22" s="48">
        <f>'[2]2008 published'!L22</f>
        <v>-1.1000000000000014</v>
      </c>
      <c r="M22" s="48">
        <f>'[2]2008 published'!M22</f>
        <v>-5.600000000000001</v>
      </c>
      <c r="N22" s="48">
        <f>'[2]2008 published'!N22</f>
        <v>0</v>
      </c>
    </row>
    <row r="23" spans="1:14" ht="12.75">
      <c r="A23" s="51" t="s">
        <v>26</v>
      </c>
      <c r="B23" s="47">
        <f>'[2]2008 published'!B23/1000</f>
        <v>189.124</v>
      </c>
      <c r="C23" s="48">
        <f>'[2]2008 published'!C23/1000</f>
        <v>6.438</v>
      </c>
      <c r="D23" s="48">
        <f>'[2]2008 published'!D23/1000</f>
        <v>8.994</v>
      </c>
      <c r="E23" s="48">
        <f>'[2]2008 published'!E23/1000</f>
        <v>10.08</v>
      </c>
      <c r="F23" s="48">
        <f>'[2]2008 published'!F23/1000</f>
        <v>9.776</v>
      </c>
      <c r="G23" s="48">
        <f>'[2]2008 published'!G23/1000</f>
        <v>14.474</v>
      </c>
      <c r="H23" s="48">
        <f>'[2]2008 published'!H23/1000</f>
        <v>18.555</v>
      </c>
      <c r="I23" s="48">
        <f>'[2]2008 published'!I23/1000</f>
        <v>29.751</v>
      </c>
      <c r="J23" s="48">
        <f>'[2]2008 published'!J23/1000</f>
        <v>33.482</v>
      </c>
      <c r="K23" s="48">
        <f>'[2]2008 published'!K23/1000</f>
        <v>25.343</v>
      </c>
      <c r="L23" s="48">
        <f>'[2]2008 published'!L23/1000</f>
        <v>16.497</v>
      </c>
      <c r="M23" s="48">
        <f>'[2]2008 published'!M23/1000</f>
        <v>8.457</v>
      </c>
      <c r="N23" s="48">
        <f>'[2]2008 published'!N23/1000</f>
        <v>7.277</v>
      </c>
    </row>
    <row r="24" spans="1:14" ht="12.75">
      <c r="A24" s="50" t="s">
        <v>17</v>
      </c>
      <c r="B24" s="47">
        <f>'[2]2008 published'!B24</f>
        <v>0.8844270427704224</v>
      </c>
      <c r="C24" s="48">
        <f>'[2]2008 published'!C24</f>
        <v>2.4669743752984243</v>
      </c>
      <c r="D24" s="48">
        <f>'[2]2008 published'!D24</f>
        <v>20.838371624345022</v>
      </c>
      <c r="E24" s="48">
        <f>'[2]2008 published'!E24</f>
        <v>2.3558082859463854</v>
      </c>
      <c r="F24" s="48">
        <f>'[2]2008 published'!F24</f>
        <v>20.616903146206045</v>
      </c>
      <c r="G24" s="48">
        <f>'[2]2008 published'!G24</f>
        <v>4.686821929697671</v>
      </c>
      <c r="H24" s="48">
        <f>'[2]2008 published'!H24</f>
        <v>3.0547070258261595</v>
      </c>
      <c r="I24" s="48">
        <f>'[2]2008 published'!I24</f>
        <v>-3.537384086635108</v>
      </c>
      <c r="J24" s="48">
        <f>'[2]2008 published'!J24</f>
        <v>-0.4341620078506007</v>
      </c>
      <c r="K24" s="48">
        <f>'[2]2008 published'!K24</f>
        <v>-3.9382912591918737</v>
      </c>
      <c r="L24" s="48">
        <f>'[2]2008 published'!L24</f>
        <v>1.3142541300743107</v>
      </c>
      <c r="M24" s="48">
        <f>'[2]2008 published'!M24</f>
        <v>-13.906138654178967</v>
      </c>
      <c r="N24" s="48">
        <f>'[2]2008 published'!N24</f>
        <v>3.986853386681909</v>
      </c>
    </row>
    <row r="25" spans="2:14" ht="3" customHeight="1">
      <c r="B25" s="47"/>
      <c r="C25" s="52"/>
      <c r="D25" s="52"/>
      <c r="E25" s="52"/>
      <c r="F25" s="52"/>
      <c r="G25" s="52"/>
      <c r="H25" s="52"/>
      <c r="I25" s="53"/>
      <c r="J25" s="52"/>
      <c r="K25" s="52"/>
      <c r="L25" s="52"/>
      <c r="M25" s="52"/>
      <c r="N25" s="52"/>
    </row>
    <row r="26" spans="1:14" ht="12.75">
      <c r="A26" s="44" t="s">
        <v>27</v>
      </c>
      <c r="B26" s="47"/>
      <c r="C26" s="52"/>
      <c r="D26" s="52"/>
      <c r="E26" s="52"/>
      <c r="F26" s="52"/>
      <c r="G26" s="52"/>
      <c r="H26" s="52"/>
      <c r="I26" s="53"/>
      <c r="J26" s="52"/>
      <c r="K26" s="52"/>
      <c r="L26" s="52"/>
      <c r="M26" s="52"/>
      <c r="N26" s="52"/>
    </row>
    <row r="27" spans="1:14" ht="12.75">
      <c r="A27" s="51" t="s">
        <v>24</v>
      </c>
      <c r="B27" s="47">
        <f>'[2]2008 published'!B27</f>
        <v>62.17</v>
      </c>
      <c r="C27" s="52">
        <f>'[2]2008 published'!C27</f>
        <v>44.8</v>
      </c>
      <c r="D27" s="52">
        <f>'[2]2008 published'!D27</f>
        <v>52.9</v>
      </c>
      <c r="E27" s="52">
        <f>'[2]2008 published'!E27</f>
        <v>58.7</v>
      </c>
      <c r="F27" s="52">
        <f>'[2]2008 published'!F27</f>
        <v>68.3</v>
      </c>
      <c r="G27" s="52">
        <f>'[2]2008 published'!G27</f>
        <v>61.3</v>
      </c>
      <c r="H27" s="52">
        <f>'[2]2008 published'!H27</f>
        <v>67.2</v>
      </c>
      <c r="I27" s="52">
        <f>'[2]2008 published'!I27</f>
        <v>67.4</v>
      </c>
      <c r="J27" s="52">
        <f>'[2]2008 published'!J27</f>
        <v>72</v>
      </c>
      <c r="K27" s="52">
        <f>'[2]2008 published'!K27</f>
        <v>81.5</v>
      </c>
      <c r="L27" s="52">
        <f>'[2]2008 published'!L27</f>
        <v>67.5</v>
      </c>
      <c r="M27" s="52">
        <f>'[2]2008 published'!M27</f>
        <v>57.3</v>
      </c>
      <c r="N27" s="52">
        <f>'[2]2008 published'!N27</f>
        <v>40.8</v>
      </c>
    </row>
    <row r="28" spans="1:14" ht="12.75">
      <c r="A28" s="51" t="s">
        <v>25</v>
      </c>
      <c r="B28" s="47">
        <f>'[2]2008 published'!B28</f>
        <v>2.6499999999999986</v>
      </c>
      <c r="C28" s="48">
        <f>'[2]2008 published'!C28</f>
        <v>0.29999999999999716</v>
      </c>
      <c r="D28" s="48">
        <f>'[2]2008 published'!D28</f>
        <v>-2.700000000000003</v>
      </c>
      <c r="E28" s="48">
        <f>'[2]2008 published'!E28</f>
        <v>-2.1999999999999957</v>
      </c>
      <c r="F28" s="48">
        <f>'[2]2008 published'!F28</f>
        <v>6.699999999999996</v>
      </c>
      <c r="G28" s="48">
        <f>'[2]2008 published'!G28</f>
        <v>13</v>
      </c>
      <c r="H28" s="48">
        <f>'[2]2008 published'!H28</f>
        <v>9.900000000000006</v>
      </c>
      <c r="I28" s="48">
        <f>'[2]2008 published'!I28</f>
        <v>3.500000000000007</v>
      </c>
      <c r="J28" s="48">
        <f>'[2]2008 published'!J28</f>
        <v>8.600000000000001</v>
      </c>
      <c r="K28" s="48">
        <f>'[2]2008 published'!K28</f>
        <v>-2.799999999999997</v>
      </c>
      <c r="L28" s="48">
        <f>'[2]2008 published'!L28</f>
        <v>-5.900000000000006</v>
      </c>
      <c r="M28" s="48">
        <f>'[2]2008 published'!M28</f>
        <v>-4.100000000000001</v>
      </c>
      <c r="N28" s="48">
        <f>'[2]2008 published'!N28</f>
        <v>8.599999999999994</v>
      </c>
    </row>
    <row r="29" spans="1:14" ht="12.75">
      <c r="A29" s="51" t="s">
        <v>26</v>
      </c>
      <c r="B29" s="47">
        <f>'[2]2008 published'!B29/1000</f>
        <v>1400.242</v>
      </c>
      <c r="C29" s="48">
        <f>'[2]2008 published'!C29/1000</f>
        <v>75.272</v>
      </c>
      <c r="D29" s="48">
        <f>'[2]2008 published'!D29/1000</f>
        <v>83.172</v>
      </c>
      <c r="E29" s="48">
        <f>'[2]2008 published'!E29/1000</f>
        <v>98.441</v>
      </c>
      <c r="F29" s="48">
        <f>'[2]2008 published'!F29/1000</f>
        <v>111.248</v>
      </c>
      <c r="G29" s="48">
        <f>'[2]2008 published'!G29/1000</f>
        <v>138.99</v>
      </c>
      <c r="H29" s="48">
        <f>'[2]2008 published'!H29/1000</f>
        <v>147.457</v>
      </c>
      <c r="I29" s="48">
        <f>'[2]2008 published'!I29/1000</f>
        <v>158.536</v>
      </c>
      <c r="J29" s="48">
        <f>'[2]2008 published'!J29/1000</f>
        <v>160.122</v>
      </c>
      <c r="K29" s="48">
        <f>'[2]2008 published'!K29/1000</f>
        <v>139.37</v>
      </c>
      <c r="L29" s="48">
        <f>'[2]2008 published'!L29/1000</f>
        <v>119.052</v>
      </c>
      <c r="M29" s="48">
        <f>'[2]2008 published'!M29/1000</f>
        <v>97.065</v>
      </c>
      <c r="N29" s="48">
        <f>'[2]2008 published'!N29/1000</f>
        <v>71.517</v>
      </c>
    </row>
    <row r="30" spans="1:14" ht="12.75">
      <c r="A30" s="50" t="s">
        <v>17</v>
      </c>
      <c r="B30" s="47">
        <f>'[2]2008 published'!B30</f>
        <v>3.7147921359258538</v>
      </c>
      <c r="C30" s="48">
        <f>'[2]2008 published'!C30</f>
        <v>2.7870710491458537</v>
      </c>
      <c r="D30" s="48">
        <f>'[2]2008 published'!D30</f>
        <v>0.8414365042799292</v>
      </c>
      <c r="E30" s="48">
        <f>'[2]2008 published'!E30</f>
        <v>-1.7015327774726647</v>
      </c>
      <c r="F30" s="48">
        <f>'[2]2008 published'!F30</f>
        <v>13.600669873071306</v>
      </c>
      <c r="G30" s="48">
        <f>'[2]2008 published'!G30</f>
        <v>16.529029553552714</v>
      </c>
      <c r="H30" s="48">
        <f>'[2]2008 published'!H30</f>
        <v>8.413901612345878</v>
      </c>
      <c r="I30" s="48">
        <f>'[2]2008 published'!I30</f>
        <v>-1.799418982786281</v>
      </c>
      <c r="J30" s="48">
        <f>'[2]2008 published'!J30</f>
        <v>8.52491460174592</v>
      </c>
      <c r="K30" s="48">
        <f>'[2]2008 published'!K30</f>
        <v>0.7045052205643267</v>
      </c>
      <c r="L30" s="48">
        <f>'[2]2008 published'!L30</f>
        <v>-4.1271733090668965</v>
      </c>
      <c r="M30" s="48">
        <f>'[2]2008 published'!M30</f>
        <v>-2.7979451025946585</v>
      </c>
      <c r="N30" s="48">
        <f>'[2]2008 published'!N30</f>
        <v>2.7513577196057586</v>
      </c>
    </row>
    <row r="31" spans="2:14" ht="3" customHeight="1">
      <c r="B31" s="47"/>
      <c r="C31" s="52"/>
      <c r="D31" s="52"/>
      <c r="E31" s="52"/>
      <c r="F31" s="52"/>
      <c r="G31" s="52"/>
      <c r="H31" s="52"/>
      <c r="I31" s="53"/>
      <c r="J31" s="52"/>
      <c r="K31" s="52"/>
      <c r="L31" s="52"/>
      <c r="M31" s="52"/>
      <c r="N31" s="52"/>
    </row>
    <row r="32" spans="1:14" ht="12.75">
      <c r="A32" s="44" t="s">
        <v>28</v>
      </c>
      <c r="B32" s="47"/>
      <c r="C32" s="52"/>
      <c r="D32" s="52"/>
      <c r="E32" s="52"/>
      <c r="F32" s="52"/>
      <c r="G32" s="52"/>
      <c r="H32" s="52"/>
      <c r="I32" s="53"/>
      <c r="J32" s="52"/>
      <c r="K32" s="52"/>
      <c r="L32" s="52"/>
      <c r="M32" s="52"/>
      <c r="N32" s="52"/>
    </row>
    <row r="33" spans="1:14" ht="12.75">
      <c r="A33" s="51" t="s">
        <v>24</v>
      </c>
      <c r="B33" s="47">
        <f>'[2]2008 published'!B33</f>
        <v>34.02</v>
      </c>
      <c r="C33" s="52">
        <f>'[2]2008 published'!C33</f>
        <v>12.4</v>
      </c>
      <c r="D33" s="52">
        <f>'[2]2008 published'!D33</f>
        <v>6.4</v>
      </c>
      <c r="E33" s="52">
        <f>'[2]2008 published'!E33</f>
        <v>7.7</v>
      </c>
      <c r="F33" s="52">
        <f>'[2]2008 published'!F33</f>
        <v>16.4</v>
      </c>
      <c r="G33" s="52">
        <f>'[2]2008 published'!G33</f>
        <v>22.5</v>
      </c>
      <c r="H33" s="52">
        <f>'[2]2008 published'!H33</f>
        <v>34.3</v>
      </c>
      <c r="I33" s="52">
        <f>'[2]2008 published'!I33</f>
        <v>47.7</v>
      </c>
      <c r="J33" s="52">
        <f>'[2]2008 published'!J33</f>
        <v>57.1</v>
      </c>
      <c r="K33" s="52">
        <f>'[2]2008 published'!K33</f>
        <v>45.1</v>
      </c>
      <c r="L33" s="52">
        <f>'[2]2008 published'!L33</f>
        <v>35.9</v>
      </c>
      <c r="M33" s="52">
        <f>'[2]2008 published'!M33</f>
        <v>16.9</v>
      </c>
      <c r="N33" s="52">
        <f>'[2]2008 published'!N33</f>
        <v>7.9</v>
      </c>
    </row>
    <row r="34" spans="1:14" ht="12.75">
      <c r="A34" s="51" t="s">
        <v>25</v>
      </c>
      <c r="B34" s="47">
        <f>'[2]2008 published'!B34</f>
        <v>0.3500000000000014</v>
      </c>
      <c r="C34" s="48">
        <f>'[2]2008 published'!C34</f>
        <v>4.6000000000000005</v>
      </c>
      <c r="D34" s="48">
        <f>'[2]2008 published'!D34</f>
        <v>-0.7999999999999998</v>
      </c>
      <c r="E34" s="48">
        <f>'[2]2008 published'!E34</f>
        <v>-1.1000000000000005</v>
      </c>
      <c r="F34" s="48">
        <f>'[2]2008 published'!F34</f>
        <v>3.799999999999999</v>
      </c>
      <c r="G34" s="48">
        <f>'[2]2008 published'!G34</f>
        <v>1.8000000000000007</v>
      </c>
      <c r="H34" s="48">
        <f>'[2]2008 published'!H34</f>
        <v>4.599999999999998</v>
      </c>
      <c r="I34" s="48">
        <f>'[2]2008 published'!I34</f>
        <v>4.300000000000004</v>
      </c>
      <c r="J34" s="48">
        <f>'[2]2008 published'!J34</f>
        <v>0.10000000000000142</v>
      </c>
      <c r="K34" s="48">
        <f>'[2]2008 published'!K34</f>
        <v>-5.799999999999997</v>
      </c>
      <c r="L34" s="48">
        <f>'[2]2008 published'!L34</f>
        <v>2</v>
      </c>
      <c r="M34" s="48">
        <f>'[2]2008 published'!M34</f>
        <v>-1.8000000000000007</v>
      </c>
      <c r="N34" s="48">
        <f>'[2]2008 published'!N34</f>
        <v>-9.200000000000001</v>
      </c>
    </row>
    <row r="35" spans="1:14" ht="12.75">
      <c r="A35" s="51" t="s">
        <v>26</v>
      </c>
      <c r="B35" s="47">
        <f>'[2]2008 published'!B35/1000</f>
        <v>23.703</v>
      </c>
      <c r="C35" s="48">
        <f>'[2]2008 published'!C35/1000</f>
        <v>0.302</v>
      </c>
      <c r="D35" s="48">
        <f>'[2]2008 published'!D35/1000</f>
        <v>0.151</v>
      </c>
      <c r="E35" s="48">
        <f>'[2]2008 published'!E35/1000</f>
        <v>0.214</v>
      </c>
      <c r="F35" s="48">
        <f>'[2]2008 published'!F35/1000</f>
        <v>0.458</v>
      </c>
      <c r="G35" s="48">
        <f>'[2]2008 published'!G35/1000</f>
        <v>1.717</v>
      </c>
      <c r="H35" s="48">
        <f>'[2]2008 published'!H35/1000</f>
        <v>3.119</v>
      </c>
      <c r="I35" s="48">
        <f>'[2]2008 published'!I35/1000</f>
        <v>4.544</v>
      </c>
      <c r="J35" s="48">
        <f>'[2]2008 published'!J35/1000</f>
        <v>5.396</v>
      </c>
      <c r="K35" s="48">
        <f>'[2]2008 published'!K35/1000</f>
        <v>4.13</v>
      </c>
      <c r="L35" s="48">
        <f>'[2]2008 published'!L35/1000</f>
        <v>2.853</v>
      </c>
      <c r="M35" s="48">
        <f>'[2]2008 published'!M35/1000</f>
        <v>0.576</v>
      </c>
      <c r="N35" s="48">
        <f>'[2]2008 published'!N35/1000</f>
        <v>0.243</v>
      </c>
    </row>
    <row r="36" spans="1:14" ht="12.75">
      <c r="A36" s="50" t="s">
        <v>17</v>
      </c>
      <c r="B36" s="47">
        <f>'[2]2008 published'!B36</f>
        <v>1.0271929076805046</v>
      </c>
      <c r="C36" s="48">
        <f>'[2]2008 published'!C36</f>
        <v>44.49760765550239</v>
      </c>
      <c r="D36" s="48">
        <f>'[2]2008 published'!D36</f>
        <v>-11.176470588235295</v>
      </c>
      <c r="E36" s="48">
        <f>'[2]2008 published'!E36</f>
        <v>-2.28310502283105</v>
      </c>
      <c r="F36" s="48">
        <f>'[2]2008 published'!F36</f>
        <v>20.844327176781004</v>
      </c>
      <c r="G36" s="48">
        <f>'[2]2008 published'!G36</f>
        <v>15.003348961821835</v>
      </c>
      <c r="H36" s="48">
        <f>'[2]2008 published'!H36</f>
        <v>11.115069469184183</v>
      </c>
      <c r="I36" s="48">
        <f>'[2]2008 published'!I36</f>
        <v>5.185185185185185</v>
      </c>
      <c r="J36" s="48">
        <f>'[2]2008 published'!J36</f>
        <v>-2.862286228622862</v>
      </c>
      <c r="K36" s="48">
        <f>'[2]2008 published'!K36</f>
        <v>-12.165036154827732</v>
      </c>
      <c r="L36" s="48">
        <f>'[2]2008 published'!L36</f>
        <v>6.534727408513816</v>
      </c>
      <c r="M36" s="48">
        <f>'[2]2008 published'!M36</f>
        <v>11.411992263056092</v>
      </c>
      <c r="N36" s="48">
        <f>'[2]2008 published'!N36</f>
        <v>-41.162227602905574</v>
      </c>
    </row>
    <row r="37" spans="2:14" ht="3" customHeight="1">
      <c r="B37" s="47"/>
      <c r="C37" s="52"/>
      <c r="D37" s="52"/>
      <c r="E37" s="52"/>
      <c r="F37" s="52"/>
      <c r="G37" s="52"/>
      <c r="H37" s="52"/>
      <c r="I37" s="53"/>
      <c r="J37" s="52"/>
      <c r="K37" s="52"/>
      <c r="L37" s="52"/>
      <c r="M37" s="52"/>
      <c r="N37" s="52"/>
    </row>
    <row r="38" spans="1:14" ht="12.75">
      <c r="A38" s="44" t="s">
        <v>29</v>
      </c>
      <c r="B38" s="47"/>
      <c r="C38" s="52"/>
      <c r="D38" s="52"/>
      <c r="E38" s="52"/>
      <c r="F38" s="52"/>
      <c r="G38" s="52"/>
      <c r="H38" s="52"/>
      <c r="I38" s="53"/>
      <c r="J38" s="52"/>
      <c r="K38" s="52"/>
      <c r="L38" s="52"/>
      <c r="M38" s="52"/>
      <c r="N38" s="52"/>
    </row>
    <row r="39" spans="1:14" ht="12.75">
      <c r="A39" s="51" t="s">
        <v>24</v>
      </c>
      <c r="B39" s="47">
        <f>'[2]2008 published'!B39</f>
        <v>41.75</v>
      </c>
      <c r="C39" s="52">
        <f>'[2]2008 published'!C39</f>
        <v>22.6</v>
      </c>
      <c r="D39" s="52">
        <f>'[2]2008 published'!D39</f>
        <v>26.4</v>
      </c>
      <c r="E39" s="52">
        <f>'[2]2008 published'!E39</f>
        <v>31.1</v>
      </c>
      <c r="F39" s="52">
        <f>'[2]2008 published'!F39</f>
        <v>30.6</v>
      </c>
      <c r="G39" s="52">
        <f>'[2]2008 published'!G39</f>
        <v>27.9</v>
      </c>
      <c r="H39" s="52">
        <f>'[2]2008 published'!H39</f>
        <v>38</v>
      </c>
      <c r="I39" s="52">
        <f>'[2]2008 published'!I39</f>
        <v>59.9</v>
      </c>
      <c r="J39" s="52">
        <f>'[2]2008 published'!J39</f>
        <v>64.9</v>
      </c>
      <c r="K39" s="52">
        <f>'[2]2008 published'!K39</f>
        <v>48.3</v>
      </c>
      <c r="L39" s="52">
        <f>'[2]2008 published'!L39</f>
        <v>47.7</v>
      </c>
      <c r="M39" s="52">
        <f>'[2]2008 published'!M39</f>
        <v>30</v>
      </c>
      <c r="N39" s="52">
        <f>'[2]2008 published'!N39</f>
        <v>25.1</v>
      </c>
    </row>
    <row r="40" spans="1:14" ht="12.75">
      <c r="A40" s="51" t="s">
        <v>25</v>
      </c>
      <c r="B40" s="47">
        <f>'[2]2008 published'!B40</f>
        <v>-3.039999999999999</v>
      </c>
      <c r="C40" s="48">
        <f>'[2]2008 published'!C40</f>
        <v>-3.299999999999997</v>
      </c>
      <c r="D40" s="48">
        <f>'[2]2008 published'!D40</f>
        <v>-0.9000000000000021</v>
      </c>
      <c r="E40" s="48">
        <f>'[2]2008 published'!E40</f>
        <v>-5.899999999999999</v>
      </c>
      <c r="F40" s="48">
        <f>'[2]2008 published'!F40</f>
        <v>-0.6999999999999993</v>
      </c>
      <c r="G40" s="48">
        <f>'[2]2008 published'!G40</f>
        <v>-0.9000000000000021</v>
      </c>
      <c r="H40" s="48">
        <f>'[2]2008 published'!H40</f>
        <v>-0.10000000000000142</v>
      </c>
      <c r="I40" s="48">
        <f>'[2]2008 published'!I40</f>
        <v>-3.3999999999999986</v>
      </c>
      <c r="J40" s="48">
        <f>'[2]2008 published'!J40</f>
        <v>-6.5</v>
      </c>
      <c r="K40" s="48">
        <f>'[2]2008 published'!K40</f>
        <v>-8.400000000000006</v>
      </c>
      <c r="L40" s="48">
        <f>'[2]2008 published'!L40</f>
        <v>0.7000000000000028</v>
      </c>
      <c r="M40" s="48">
        <f>'[2]2008 published'!M40</f>
        <v>-0.3999999999999986</v>
      </c>
      <c r="N40" s="48">
        <f>'[2]2008 published'!N40</f>
        <v>2.1000000000000014</v>
      </c>
    </row>
    <row r="41" spans="1:14" ht="12.75">
      <c r="A41" s="51" t="s">
        <v>26</v>
      </c>
      <c r="B41" s="47">
        <f>'[2]2008 published'!B41/1000</f>
        <v>397.779</v>
      </c>
      <c r="C41" s="48">
        <f>'[2]2008 published'!C41/1000</f>
        <v>11.902</v>
      </c>
      <c r="D41" s="48">
        <f>'[2]2008 published'!D41/1000</f>
        <v>13.27</v>
      </c>
      <c r="E41" s="48">
        <f>'[2]2008 published'!E41/1000</f>
        <v>16.925</v>
      </c>
      <c r="F41" s="48">
        <f>'[2]2008 published'!F41/1000</f>
        <v>16.616</v>
      </c>
      <c r="G41" s="48">
        <f>'[2]2008 published'!G41/1000</f>
        <v>24.647</v>
      </c>
      <c r="H41" s="48">
        <f>'[2]2008 published'!H41/1000</f>
        <v>41.393</v>
      </c>
      <c r="I41" s="48">
        <f>'[2]2008 published'!I41/1000</f>
        <v>69.979</v>
      </c>
      <c r="J41" s="48">
        <f>'[2]2008 published'!J41/1000</f>
        <v>74.624</v>
      </c>
      <c r="K41" s="48">
        <f>'[2]2008 published'!K41/1000</f>
        <v>53.004</v>
      </c>
      <c r="L41" s="48">
        <f>'[2]2008 published'!L41/1000</f>
        <v>46.889</v>
      </c>
      <c r="M41" s="48">
        <f>'[2]2008 published'!M41/1000</f>
        <v>16.045</v>
      </c>
      <c r="N41" s="48">
        <f>'[2]2008 published'!N41/1000</f>
        <v>12.485</v>
      </c>
    </row>
    <row r="42" spans="1:14" ht="12.75">
      <c r="A42" s="50" t="s">
        <v>17</v>
      </c>
      <c r="B42" s="47">
        <f>'[2]2008 published'!B42</f>
        <v>-3.703192632832699</v>
      </c>
      <c r="C42" s="48">
        <f>'[2]2008 published'!C42</f>
        <v>-1.8634564643799472</v>
      </c>
      <c r="D42" s="48">
        <f>'[2]2008 published'!D42</f>
        <v>13.37035454933789</v>
      </c>
      <c r="E42" s="48">
        <f>'[2]2008 published'!E42</f>
        <v>-4.216185625353707</v>
      </c>
      <c r="F42" s="48">
        <f>'[2]2008 published'!F42</f>
        <v>14.608911574010207</v>
      </c>
      <c r="G42" s="48">
        <f>'[2]2008 published'!G42</f>
        <v>-1.0716866019105724</v>
      </c>
      <c r="H42" s="48">
        <f>'[2]2008 published'!H42</f>
        <v>1.123787652993917</v>
      </c>
      <c r="I42" s="48">
        <f>'[2]2008 published'!I42</f>
        <v>-5.1659416460001895</v>
      </c>
      <c r="J42" s="48">
        <f>'[2]2008 published'!J42</f>
        <v>-9.431397536258268</v>
      </c>
      <c r="K42" s="48">
        <f>'[2]2008 published'!K42</f>
        <v>-15.247841381515832</v>
      </c>
      <c r="L42" s="48">
        <f>'[2]2008 published'!L42</f>
        <v>5.09458490227721</v>
      </c>
      <c r="M42" s="48">
        <f>'[2]2008 published'!M42</f>
        <v>-1.0850132544232785</v>
      </c>
      <c r="N42" s="48">
        <f>'[2]2008 published'!N42</f>
        <v>7.029575653664809</v>
      </c>
    </row>
    <row r="43" spans="2:14" ht="3" customHeight="1">
      <c r="B43" s="47"/>
      <c r="C43" s="52"/>
      <c r="D43" s="52"/>
      <c r="E43" s="52"/>
      <c r="F43" s="52"/>
      <c r="G43" s="52"/>
      <c r="H43" s="52"/>
      <c r="I43" s="53"/>
      <c r="J43" s="52"/>
      <c r="K43" s="52"/>
      <c r="L43" s="52"/>
      <c r="M43" s="52"/>
      <c r="N43" s="52"/>
    </row>
    <row r="44" spans="1:14" ht="12.75">
      <c r="A44" s="44" t="s">
        <v>30</v>
      </c>
      <c r="B44" s="47"/>
      <c r="C44" s="52"/>
      <c r="D44" s="52"/>
      <c r="E44" s="52"/>
      <c r="F44" s="52"/>
      <c r="G44" s="52"/>
      <c r="H44" s="52"/>
      <c r="I44" s="53"/>
      <c r="J44" s="53"/>
      <c r="K44" s="52"/>
      <c r="L44" s="52"/>
      <c r="M44" s="52"/>
      <c r="N44" s="52"/>
    </row>
    <row r="45" spans="1:14" ht="12.75">
      <c r="A45" s="51" t="s">
        <v>24</v>
      </c>
      <c r="B45" s="47">
        <f>'[2]2008 published'!B45</f>
        <v>43.76</v>
      </c>
      <c r="C45" s="52">
        <f>'[2]2008 published'!C45</f>
        <v>33.2</v>
      </c>
      <c r="D45" s="52">
        <f>'[2]2008 published'!D45</f>
        <v>35.5</v>
      </c>
      <c r="E45" s="52">
        <f>'[2]2008 published'!E45</f>
        <v>38.3</v>
      </c>
      <c r="F45" s="52">
        <f>'[2]2008 published'!F45</f>
        <v>42.8</v>
      </c>
      <c r="G45" s="52">
        <f>'[2]2008 published'!G45</f>
        <v>32.8</v>
      </c>
      <c r="H45" s="52">
        <f>'[2]2008 published'!H45</f>
        <v>37.1</v>
      </c>
      <c r="I45" s="52">
        <f>'[2]2008 published'!I45</f>
        <v>57.4</v>
      </c>
      <c r="J45" s="52">
        <f>'[2]2008 published'!J45</f>
        <v>53.4</v>
      </c>
      <c r="K45" s="52">
        <f>'[2]2008 published'!K45</f>
        <v>54.4</v>
      </c>
      <c r="L45" s="52">
        <f>'[2]2008 published'!L45</f>
        <v>46.9</v>
      </c>
      <c r="M45" s="52">
        <f>'[2]2008 published'!M45</f>
        <v>45.3</v>
      </c>
      <c r="N45" s="52">
        <f>'[2]2008 published'!N45</f>
        <v>30.2</v>
      </c>
    </row>
    <row r="46" spans="1:14" ht="12.75">
      <c r="A46" s="51" t="s">
        <v>25</v>
      </c>
      <c r="B46" s="47">
        <f>'[2]2008 published'!B46</f>
        <v>-0.20000000000000284</v>
      </c>
      <c r="C46" s="48">
        <f>'[2]2008 published'!C46</f>
        <v>-0.19999999999999574</v>
      </c>
      <c r="D46" s="48">
        <f>'[2]2008 published'!D46</f>
        <v>0</v>
      </c>
      <c r="E46" s="48">
        <f>'[2]2008 published'!E46</f>
        <v>-1.7000000000000028</v>
      </c>
      <c r="F46" s="48">
        <f>'[2]2008 published'!F46</f>
        <v>10.799999999999997</v>
      </c>
      <c r="G46" s="48">
        <f>'[2]2008 published'!G46</f>
        <v>-5.300000000000004</v>
      </c>
      <c r="H46" s="48">
        <f>'[2]2008 published'!H46</f>
        <v>2.3999999999999986</v>
      </c>
      <c r="I46" s="48">
        <f>'[2]2008 published'!I46</f>
        <v>2.799999999999997</v>
      </c>
      <c r="J46" s="48">
        <f>'[2]2008 published'!J46</f>
        <v>-9.200000000000003</v>
      </c>
      <c r="K46" s="48">
        <f>'[2]2008 published'!K46</f>
        <v>-4.200000000000003</v>
      </c>
      <c r="L46" s="48">
        <f>'[2]2008 published'!L46</f>
        <v>2.3999999999999986</v>
      </c>
      <c r="M46" s="48">
        <f>'[2]2008 published'!M46</f>
        <v>6.199999999999996</v>
      </c>
      <c r="N46" s="48">
        <f>'[2]2008 published'!N46</f>
        <v>1.5</v>
      </c>
    </row>
    <row r="47" spans="1:14" ht="12.75">
      <c r="A47" s="51" t="s">
        <v>26</v>
      </c>
      <c r="B47" s="47">
        <f>'[2]2008 published'!B47/1000</f>
        <v>197.397</v>
      </c>
      <c r="C47" s="48">
        <f>'[2]2008 published'!C47/1000</f>
        <v>8.059</v>
      </c>
      <c r="D47" s="48">
        <f>'[2]2008 published'!D47/1000</f>
        <v>8.148</v>
      </c>
      <c r="E47" s="48">
        <f>'[2]2008 published'!E47/1000</f>
        <v>9.442</v>
      </c>
      <c r="F47" s="48">
        <f>'[2]2008 published'!F47/1000</f>
        <v>10.426</v>
      </c>
      <c r="G47" s="48">
        <f>'[2]2008 published'!G47/1000</f>
        <v>17.455</v>
      </c>
      <c r="H47" s="48">
        <f>'[2]2008 published'!H47/1000</f>
        <v>21.02</v>
      </c>
      <c r="I47" s="48">
        <f>'[2]2008 published'!I47/1000</f>
        <v>32.834</v>
      </c>
      <c r="J47" s="48">
        <f>'[2]2008 published'!J47/1000</f>
        <v>32.975</v>
      </c>
      <c r="K47" s="48">
        <f>'[2]2008 published'!K47/1000</f>
        <v>20.306</v>
      </c>
      <c r="L47" s="48">
        <f>'[2]2008 published'!L47/1000</f>
        <v>16.156</v>
      </c>
      <c r="M47" s="48">
        <f>'[2]2008 published'!M47/1000</f>
        <v>12.356</v>
      </c>
      <c r="N47" s="48">
        <f>'[2]2008 published'!N47/1000</f>
        <v>8.22</v>
      </c>
    </row>
    <row r="48" spans="1:14" ht="12.75">
      <c r="A48" s="50" t="s">
        <v>17</v>
      </c>
      <c r="B48" s="47">
        <f>'[2]2008 published'!B48</f>
        <v>-1.4586734159016368</v>
      </c>
      <c r="C48" s="48">
        <f>'[2]2008 published'!C48</f>
        <v>3.9334537013154502</v>
      </c>
      <c r="D48" s="48">
        <f>'[2]2008 published'!D48</f>
        <v>9.693053311793214</v>
      </c>
      <c r="E48" s="48">
        <f>'[2]2008 published'!E48</f>
        <v>-3.4560327198364007</v>
      </c>
      <c r="F48" s="48">
        <f>'[2]2008 published'!F48</f>
        <v>35.843648208469055</v>
      </c>
      <c r="G48" s="48">
        <f>'[2]2008 published'!G48</f>
        <v>-17.579563698177353</v>
      </c>
      <c r="H48" s="48">
        <f>'[2]2008 published'!H48</f>
        <v>4.307264787614132</v>
      </c>
      <c r="I48" s="48">
        <f>'[2]2008 published'!I48</f>
        <v>-0.5693174247471382</v>
      </c>
      <c r="J48" s="48">
        <f>'[2]2008 published'!J48</f>
        <v>-13.006199709800818</v>
      </c>
      <c r="K48" s="48">
        <f>'[2]2008 published'!K48</f>
        <v>-6.3549160671462825</v>
      </c>
      <c r="L48" s="48">
        <f>'[2]2008 published'!L48</f>
        <v>3.6238855750112244</v>
      </c>
      <c r="M48" s="48">
        <f>'[2]2008 published'!M48</f>
        <v>15.595471980540744</v>
      </c>
      <c r="N48" s="48">
        <f>'[2]2008 published'!N48</f>
        <v>10.172899075190992</v>
      </c>
    </row>
    <row r="49" spans="2:14" ht="3" customHeight="1">
      <c r="B49" s="47"/>
      <c r="C49" s="52"/>
      <c r="D49" s="52"/>
      <c r="E49" s="52"/>
      <c r="F49" s="52"/>
      <c r="G49" s="52"/>
      <c r="H49" s="52"/>
      <c r="I49" s="53"/>
      <c r="J49" s="52"/>
      <c r="K49" s="52"/>
      <c r="L49" s="52"/>
      <c r="M49" s="52"/>
      <c r="N49" s="52"/>
    </row>
    <row r="50" spans="1:14" ht="12.75">
      <c r="A50" s="44" t="s">
        <v>31</v>
      </c>
      <c r="B50" s="47"/>
      <c r="C50" s="52"/>
      <c r="D50" s="52"/>
      <c r="E50" s="52"/>
      <c r="F50" s="52"/>
      <c r="G50" s="52"/>
      <c r="H50" s="52"/>
      <c r="I50" s="52"/>
      <c r="J50" s="52"/>
      <c r="K50" s="52"/>
      <c r="L50" s="52"/>
      <c r="M50" s="52"/>
      <c r="N50" s="52"/>
    </row>
    <row r="51" spans="1:14" ht="12.75">
      <c r="A51" s="51" t="s">
        <v>24</v>
      </c>
      <c r="B51" s="47">
        <f>'[2]2008 published'!B51</f>
        <v>35.41</v>
      </c>
      <c r="C51" s="52">
        <f>'[2]2008 published'!C51</f>
        <v>26.5</v>
      </c>
      <c r="D51" s="52">
        <f>'[2]2008 published'!D51</f>
        <v>28.6</v>
      </c>
      <c r="E51" s="52">
        <f>'[2]2008 published'!E51</f>
        <v>32</v>
      </c>
      <c r="F51" s="52">
        <f>'[2]2008 published'!F51</f>
        <v>31.8</v>
      </c>
      <c r="G51" s="52">
        <f>'[2]2008 published'!G51</f>
        <v>28.8</v>
      </c>
      <c r="H51" s="52">
        <f>'[2]2008 published'!H51</f>
        <v>33.6</v>
      </c>
      <c r="I51" s="52">
        <f>'[2]2008 published'!I51</f>
        <v>47.8</v>
      </c>
      <c r="J51" s="52">
        <f>'[2]2008 published'!J51</f>
        <v>40.9</v>
      </c>
      <c r="K51" s="52">
        <f>'[2]2008 published'!K51</f>
        <v>47</v>
      </c>
      <c r="L51" s="52">
        <f>'[2]2008 published'!L51</f>
        <v>38.8</v>
      </c>
      <c r="M51" s="52">
        <f>'[2]2008 published'!M51</f>
        <v>29.2</v>
      </c>
      <c r="N51" s="52">
        <f>'[2]2008 published'!N51</f>
        <v>20</v>
      </c>
    </row>
    <row r="52" spans="1:14" ht="12.75">
      <c r="A52" s="51" t="s">
        <v>25</v>
      </c>
      <c r="B52" s="47">
        <f>'[2]2008 published'!B52</f>
        <v>-2.8800000000000026</v>
      </c>
      <c r="C52" s="48">
        <f>'[2]2008 published'!C52</f>
        <v>3</v>
      </c>
      <c r="D52" s="48">
        <f>'[2]2008 published'!D52</f>
        <v>0.7000000000000028</v>
      </c>
      <c r="E52" s="48">
        <f>'[2]2008 published'!E52</f>
        <v>-0.6000000000000014</v>
      </c>
      <c r="F52" s="48">
        <f>'[2]2008 published'!F52</f>
        <v>2.3000000000000007</v>
      </c>
      <c r="G52" s="48">
        <f>'[2]2008 published'!G52</f>
        <v>-2.5</v>
      </c>
      <c r="H52" s="48">
        <f>'[2]2008 published'!H52</f>
        <v>1.8000000000000007</v>
      </c>
      <c r="I52" s="48">
        <f>'[2]2008 published'!I52</f>
        <v>-4.300000000000004</v>
      </c>
      <c r="J52" s="48">
        <f>'[2]2008 published'!J52</f>
        <v>-17.4</v>
      </c>
      <c r="K52" s="48">
        <f>'[2]2008 published'!K52</f>
        <v>-5.600000000000001</v>
      </c>
      <c r="L52" s="48">
        <f>'[2]2008 published'!L52</f>
        <v>-1.7000000000000028</v>
      </c>
      <c r="M52" s="48">
        <f>'[2]2008 published'!M52</f>
        <v>-3.900000000000002</v>
      </c>
      <c r="N52" s="48">
        <f>'[2]2008 published'!N52</f>
        <v>-0.6999999999999993</v>
      </c>
    </row>
    <row r="53" spans="1:14" ht="12.75">
      <c r="A53" s="51" t="s">
        <v>26</v>
      </c>
      <c r="B53" s="47">
        <f>'[2]2008 published'!B53/1000</f>
        <v>340.977</v>
      </c>
      <c r="C53" s="48">
        <f>'[2]2008 published'!C53/1000</f>
        <v>14.76</v>
      </c>
      <c r="D53" s="48">
        <f>'[2]2008 published'!D53/1000</f>
        <v>15.034</v>
      </c>
      <c r="E53" s="48">
        <f>'[2]2008 published'!E53/1000</f>
        <v>18.66</v>
      </c>
      <c r="F53" s="48">
        <f>'[2]2008 published'!F53/1000</f>
        <v>18.497</v>
      </c>
      <c r="G53" s="48">
        <f>'[2]2008 published'!G53/1000</f>
        <v>29.007</v>
      </c>
      <c r="H53" s="48">
        <f>'[2]2008 published'!H53/1000</f>
        <v>36.379</v>
      </c>
      <c r="I53" s="48">
        <f>'[2]2008 published'!I53/1000</f>
        <v>54.343</v>
      </c>
      <c r="J53" s="48">
        <f>'[2]2008 published'!J53/1000</f>
        <v>52.698</v>
      </c>
      <c r="K53" s="48">
        <f>'[2]2008 published'!K53/1000</f>
        <v>41.354</v>
      </c>
      <c r="L53" s="48">
        <f>'[2]2008 published'!L53/1000</f>
        <v>30.754</v>
      </c>
      <c r="M53" s="48">
        <f>'[2]2008 published'!M53/1000</f>
        <v>18.158</v>
      </c>
      <c r="N53" s="48">
        <f>'[2]2008 published'!N53/1000</f>
        <v>11.333</v>
      </c>
    </row>
    <row r="54" spans="1:14" ht="12.75">
      <c r="A54" s="50" t="s">
        <v>17</v>
      </c>
      <c r="B54" s="47">
        <f>'[2]2008 published'!B54</f>
        <v>-2.890415406435297</v>
      </c>
      <c r="C54" s="48">
        <f>'[2]2008 published'!C54</f>
        <v>12.878556133374119</v>
      </c>
      <c r="D54" s="48">
        <f>'[2]2008 published'!D54</f>
        <v>2.635172037138176</v>
      </c>
      <c r="E54" s="48">
        <f>'[2]2008 published'!E54</f>
        <v>1.7060009810868262</v>
      </c>
      <c r="F54" s="48">
        <f>'[2]2008 published'!F54</f>
        <v>12.471117596984069</v>
      </c>
      <c r="G54" s="48">
        <f>'[2]2008 published'!G54</f>
        <v>-7.231034923883843</v>
      </c>
      <c r="H54" s="48">
        <f>'[2]2008 published'!H54</f>
        <v>5.7344649189094925</v>
      </c>
      <c r="I54" s="48">
        <f>'[2]2008 published'!I54</f>
        <v>-6.529180068456631</v>
      </c>
      <c r="J54" s="48">
        <f>'[2]2008 published'!J54</f>
        <v>-10.34553156739652</v>
      </c>
      <c r="K54" s="48">
        <f>'[2]2008 published'!K54</f>
        <v>-8.181797997291236</v>
      </c>
      <c r="L54" s="48">
        <f>'[2]2008 published'!L54</f>
        <v>0.26734480959833073</v>
      </c>
      <c r="M54" s="48">
        <f>'[2]2008 published'!M54</f>
        <v>-4.371181799030967</v>
      </c>
      <c r="N54" s="48">
        <f>'[2]2008 published'!N54</f>
        <v>0.13253224951404843</v>
      </c>
    </row>
    <row r="55" spans="1:14" ht="3" customHeight="1">
      <c r="A55" s="58"/>
      <c r="B55" s="47"/>
      <c r="C55" s="59"/>
      <c r="D55" s="59"/>
      <c r="E55" s="59"/>
      <c r="F55" s="59"/>
      <c r="G55" s="59"/>
      <c r="H55" s="59"/>
      <c r="I55" s="59"/>
      <c r="J55" s="59"/>
      <c r="K55" s="59"/>
      <c r="L55" s="59"/>
      <c r="M55" s="59"/>
      <c r="N55" s="59"/>
    </row>
    <row r="56" spans="1:14" ht="12.75">
      <c r="A56" s="44" t="s">
        <v>32</v>
      </c>
      <c r="B56" s="47"/>
      <c r="C56" s="52"/>
      <c r="D56" s="52"/>
      <c r="E56" s="52"/>
      <c r="F56" s="52"/>
      <c r="G56" s="52"/>
      <c r="H56" s="52"/>
      <c r="I56" s="52"/>
      <c r="J56" s="52"/>
      <c r="K56" s="52"/>
      <c r="L56" s="52"/>
      <c r="M56" s="52"/>
      <c r="N56" s="52"/>
    </row>
    <row r="57" spans="1:14" ht="12.75">
      <c r="A57" s="51" t="s">
        <v>24</v>
      </c>
      <c r="B57" s="47">
        <f>'[2]2008 published'!B57</f>
        <v>34.27</v>
      </c>
      <c r="C57" s="52">
        <f>'[2]2008 published'!C57</f>
        <v>24.1</v>
      </c>
      <c r="D57" s="52">
        <f>'[2]2008 published'!D57</f>
        <v>27.6</v>
      </c>
      <c r="E57" s="52">
        <f>'[2]2008 published'!E57</f>
        <v>28.4</v>
      </c>
      <c r="F57" s="52">
        <f>'[2]2008 published'!F57</f>
        <v>34.5</v>
      </c>
      <c r="G57" s="52">
        <f>'[2]2008 published'!G57</f>
        <v>31.2</v>
      </c>
      <c r="H57" s="52">
        <f>'[2]2008 published'!H57</f>
        <v>35.9</v>
      </c>
      <c r="I57" s="52">
        <f>'[2]2008 published'!I57</f>
        <v>41.3</v>
      </c>
      <c r="J57" s="52">
        <f>'[2]2008 published'!J57</f>
        <v>46.1</v>
      </c>
      <c r="K57" s="52">
        <f>'[2]2008 published'!K57</f>
        <v>43.1</v>
      </c>
      <c r="L57" s="52">
        <f>'[2]2008 published'!L57</f>
        <v>30.6</v>
      </c>
      <c r="M57" s="52">
        <f>'[2]2008 published'!M57</f>
        <v>33.4</v>
      </c>
      <c r="N57" s="52">
        <f>'[2]2008 published'!N57</f>
        <v>25.1</v>
      </c>
    </row>
    <row r="58" spans="1:14" ht="12.75">
      <c r="A58" s="51" t="s">
        <v>25</v>
      </c>
      <c r="B58" s="47">
        <f>'[2]2008 published'!B58</f>
        <v>1.5600000000000023</v>
      </c>
      <c r="C58" s="48">
        <f>'[2]2008 published'!C58</f>
        <v>0.10000000000000142</v>
      </c>
      <c r="D58" s="48">
        <f>'[2]2008 published'!D58</f>
        <v>-1.8999999999999986</v>
      </c>
      <c r="E58" s="48">
        <f>'[2]2008 published'!E58</f>
        <v>0.1999999999999993</v>
      </c>
      <c r="F58" s="48">
        <f>'[2]2008 published'!F58</f>
        <v>-0.5</v>
      </c>
      <c r="G58" s="48">
        <f>'[2]2008 published'!G58</f>
        <v>0.1999999999999993</v>
      </c>
      <c r="H58" s="48">
        <f>'[2]2008 published'!H58</f>
        <v>5</v>
      </c>
      <c r="I58" s="48">
        <f>'[2]2008 published'!I58</f>
        <v>1.7999999999999972</v>
      </c>
      <c r="J58" s="48">
        <f>'[2]2008 published'!J58</f>
        <v>4.399999999999999</v>
      </c>
      <c r="K58" s="48">
        <f>'[2]2008 published'!K58</f>
        <v>5.800000000000004</v>
      </c>
      <c r="L58" s="48">
        <f>'[2]2008 published'!L58</f>
        <v>-2.1000000000000014</v>
      </c>
      <c r="M58" s="48">
        <f>'[2]2008 published'!M58</f>
        <v>-0.10000000000000142</v>
      </c>
      <c r="N58" s="48">
        <f>'[2]2008 published'!N58</f>
        <v>2</v>
      </c>
    </row>
    <row r="59" spans="1:14" ht="12.75">
      <c r="A59" s="51" t="s">
        <v>26</v>
      </c>
      <c r="B59" s="47">
        <f>'[2]2008 published'!B59/1000</f>
        <v>65.747</v>
      </c>
      <c r="C59" s="48">
        <f>'[2]2008 published'!C59/1000</f>
        <v>3.255</v>
      </c>
      <c r="D59" s="48">
        <f>'[2]2008 published'!D59/1000</f>
        <v>3.572</v>
      </c>
      <c r="E59" s="48">
        <f>'[2]2008 published'!E59/1000</f>
        <v>4.257</v>
      </c>
      <c r="F59" s="48">
        <f>'[2]2008 published'!F59/1000</f>
        <v>4.716</v>
      </c>
      <c r="G59" s="48">
        <f>'[2]2008 published'!G59/1000</f>
        <v>5.102</v>
      </c>
      <c r="H59" s="48">
        <f>'[2]2008 published'!H59/1000</f>
        <v>6.731</v>
      </c>
      <c r="I59" s="48">
        <f>'[2]2008 published'!I59/1000</f>
        <v>7.834</v>
      </c>
      <c r="J59" s="48">
        <f>'[2]2008 published'!J59/1000</f>
        <v>9.089</v>
      </c>
      <c r="K59" s="48">
        <f>'[2]2008 published'!K59/1000</f>
        <v>7.99</v>
      </c>
      <c r="L59" s="48">
        <f>'[2]2008 published'!L59/1000</f>
        <v>5.463</v>
      </c>
      <c r="M59" s="48">
        <f>'[2]2008 published'!M59/1000</f>
        <v>4.514</v>
      </c>
      <c r="N59" s="48">
        <f>'[2]2008 published'!N59/1000</f>
        <v>3.224</v>
      </c>
    </row>
    <row r="60" spans="1:14" ht="12.75">
      <c r="A60" s="50" t="s">
        <v>17</v>
      </c>
      <c r="B60" s="47">
        <f>'[2]2008 published'!B60</f>
        <v>1.4645513750424395</v>
      </c>
      <c r="C60" s="48">
        <f>'[2]2008 published'!C60</f>
        <v>-5.074365704286964</v>
      </c>
      <c r="D60" s="48">
        <f>'[2]2008 published'!D60</f>
        <v>-9.08628149656401</v>
      </c>
      <c r="E60" s="48">
        <f>'[2]2008 published'!E60</f>
        <v>1.5505725190839694</v>
      </c>
      <c r="F60" s="48">
        <f>'[2]2008 published'!F60</f>
        <v>-10.17142857142857</v>
      </c>
      <c r="G60" s="48">
        <f>'[2]2008 published'!G60</f>
        <v>2.5527638190954773</v>
      </c>
      <c r="H60" s="48">
        <f>'[2]2008 published'!H60</f>
        <v>7.903174094260981</v>
      </c>
      <c r="I60" s="48">
        <f>'[2]2008 published'!I60</f>
        <v>-4.927184466019417</v>
      </c>
      <c r="J60" s="48">
        <f>'[2]2008 published'!J60</f>
        <v>4.627604466444112</v>
      </c>
      <c r="K60" s="48">
        <f>'[2]2008 published'!K60</f>
        <v>11.763883060567911</v>
      </c>
      <c r="L60" s="48">
        <f>'[2]2008 published'!L60</f>
        <v>-0.6185191922867018</v>
      </c>
      <c r="M60" s="48">
        <f>'[2]2008 published'!M60</f>
        <v>3.271562571493937</v>
      </c>
      <c r="N60" s="48">
        <f>'[2]2008 published'!N60</f>
        <v>13.481168602604718</v>
      </c>
    </row>
    <row r="61" spans="2:14" ht="2.25" customHeight="1">
      <c r="B61" s="47"/>
      <c r="C61" s="52"/>
      <c r="D61" s="52"/>
      <c r="E61" s="52"/>
      <c r="F61" s="52"/>
      <c r="G61" s="52"/>
      <c r="H61" s="52"/>
      <c r="I61" s="53"/>
      <c r="J61" s="52"/>
      <c r="K61" s="52"/>
      <c r="L61" s="52"/>
      <c r="M61" s="52"/>
      <c r="N61" s="52"/>
    </row>
    <row r="62" spans="1:14" ht="12.75">
      <c r="A62" s="44" t="s">
        <v>33</v>
      </c>
      <c r="B62" s="47"/>
      <c r="C62" s="52"/>
      <c r="D62" s="52"/>
      <c r="E62" s="52"/>
      <c r="F62" s="52"/>
      <c r="G62" s="52"/>
      <c r="H62" s="52"/>
      <c r="I62" s="53"/>
      <c r="J62" s="52"/>
      <c r="K62" s="52"/>
      <c r="L62" s="52"/>
      <c r="M62" s="52"/>
      <c r="N62" s="52"/>
    </row>
    <row r="63" spans="1:14" ht="12.75">
      <c r="A63" s="51" t="s">
        <v>24</v>
      </c>
      <c r="B63" s="47">
        <f>'[2]2008 published'!B63</f>
        <v>48.94</v>
      </c>
      <c r="C63" s="52">
        <f>'[2]2008 published'!C63</f>
        <v>34.5</v>
      </c>
      <c r="D63" s="52">
        <f>'[2]2008 published'!D63</f>
        <v>40.4</v>
      </c>
      <c r="E63" s="52">
        <f>'[2]2008 published'!E63</f>
        <v>44.6</v>
      </c>
      <c r="F63" s="52">
        <f>'[2]2008 published'!F63</f>
        <v>48.5</v>
      </c>
      <c r="G63" s="52">
        <f>'[2]2008 published'!G63</f>
        <v>43.3</v>
      </c>
      <c r="H63" s="52">
        <f>'[2]2008 published'!H63</f>
        <v>48.6</v>
      </c>
      <c r="I63" s="52">
        <f>'[2]2008 published'!I63</f>
        <v>59.6</v>
      </c>
      <c r="J63" s="52">
        <f>'[2]2008 published'!J63</f>
        <v>60.7</v>
      </c>
      <c r="K63" s="52">
        <f>'[2]2008 published'!K63</f>
        <v>60.7</v>
      </c>
      <c r="L63" s="52">
        <f>'[2]2008 published'!L63</f>
        <v>52</v>
      </c>
      <c r="M63" s="52">
        <f>'[2]2008 published'!M63</f>
        <v>43.6</v>
      </c>
      <c r="N63" s="52">
        <f>'[2]2008 published'!N63</f>
        <v>32.3</v>
      </c>
    </row>
    <row r="64" spans="1:14" ht="12.75">
      <c r="A64" s="51" t="s">
        <v>25</v>
      </c>
      <c r="B64" s="47">
        <f>'[2]2008 published'!B64</f>
        <v>-0.07000000000000028</v>
      </c>
      <c r="C64" s="48">
        <f>'[2]2008 published'!C64</f>
        <v>0</v>
      </c>
      <c r="D64" s="48">
        <f>'[2]2008 published'!D64</f>
        <v>-1.1000000000000014</v>
      </c>
      <c r="E64" s="48">
        <f>'[2]2008 published'!E64</f>
        <v>-2.3999999999999986</v>
      </c>
      <c r="F64" s="48">
        <f>'[2]2008 published'!F64</f>
        <v>3.6000000000000014</v>
      </c>
      <c r="G64" s="48">
        <f>'[2]2008 published'!G64</f>
        <v>4.199999999999996</v>
      </c>
      <c r="H64" s="48">
        <f>'[2]2008 published'!H64</f>
        <v>4.5</v>
      </c>
      <c r="I64" s="48">
        <f>'[2]2008 published'!I64</f>
        <v>0</v>
      </c>
      <c r="J64" s="48">
        <f>'[2]2008 published'!J64</f>
        <v>-2.8999999999999986</v>
      </c>
      <c r="K64" s="48">
        <f>'[2]2008 published'!K64</f>
        <v>-4.299999999999997</v>
      </c>
      <c r="L64" s="48">
        <f>'[2]2008 published'!L64</f>
        <v>-2.3999999999999986</v>
      </c>
      <c r="M64" s="48">
        <f>'[2]2008 published'!M64</f>
        <v>-2.6999999999999957</v>
      </c>
      <c r="N64" s="48">
        <f>'[2]2008 published'!N64</f>
        <v>3.9999999999999964</v>
      </c>
    </row>
    <row r="65" spans="1:14" ht="12.75">
      <c r="A65" s="51" t="s">
        <v>26</v>
      </c>
      <c r="B65" s="47">
        <f>'[2]2008 published'!B65/1000</f>
        <v>2614.969</v>
      </c>
      <c r="C65" s="48">
        <f>'[2]2008 published'!C65/1000</f>
        <v>119.988</v>
      </c>
      <c r="D65" s="48">
        <f>'[2]2008 published'!D65/1000</f>
        <v>132.341</v>
      </c>
      <c r="E65" s="48">
        <f>'[2]2008 published'!E65/1000</f>
        <v>158.019</v>
      </c>
      <c r="F65" s="48">
        <f>'[2]2008 published'!F65/1000</f>
        <v>171.737</v>
      </c>
      <c r="G65" s="48">
        <f>'[2]2008 published'!G65/1000</f>
        <v>231.392</v>
      </c>
      <c r="H65" s="48">
        <f>'[2]2008 published'!H65/1000</f>
        <v>274.654</v>
      </c>
      <c r="I65" s="48">
        <f>'[2]2008 published'!I65/1000</f>
        <v>357.821</v>
      </c>
      <c r="J65" s="48">
        <f>'[2]2008 published'!J65/1000</f>
        <v>368.386</v>
      </c>
      <c r="K65" s="48">
        <f>'[2]2008 published'!K65/1000</f>
        <v>291.497</v>
      </c>
      <c r="L65" s="48">
        <f>'[2]2008 published'!L65/1000</f>
        <v>237.664</v>
      </c>
      <c r="M65" s="48">
        <f>'[2]2008 published'!M65/1000</f>
        <v>157.171</v>
      </c>
      <c r="N65" s="48">
        <f>'[2]2008 published'!N65/1000</f>
        <v>114.299</v>
      </c>
    </row>
    <row r="66" spans="1:14" ht="12.75">
      <c r="A66" s="50" t="s">
        <v>17</v>
      </c>
      <c r="B66" s="47">
        <f>'[2]2008 published'!B66</f>
        <v>0.8926890323138228</v>
      </c>
      <c r="C66" s="48">
        <f>'[2]2008 published'!C66</f>
        <v>3.302569047455059</v>
      </c>
      <c r="D66" s="48">
        <f>'[2]2008 published'!D66</f>
        <v>3.5119005717593135</v>
      </c>
      <c r="E66" s="48">
        <f>'[2]2008 published'!E66</f>
        <v>-1.398967933558383</v>
      </c>
      <c r="F66" s="48">
        <f>'[2]2008 published'!F66</f>
        <v>14.227088003086195</v>
      </c>
      <c r="G66" s="48">
        <f>'[2]2008 published'!G66</f>
        <v>6.646510363136088</v>
      </c>
      <c r="H66" s="48">
        <f>'[2]2008 published'!H66</f>
        <v>6.189975410216359</v>
      </c>
      <c r="I66" s="48">
        <f>'[2]2008 published'!I66</f>
        <v>-3.2312065100103036</v>
      </c>
      <c r="J66" s="48">
        <f>'[2]2008 published'!J66</f>
        <v>-1.6157634415494238</v>
      </c>
      <c r="K66" s="48">
        <f>'[2]2008 published'!K66</f>
        <v>-4.842784952274004</v>
      </c>
      <c r="L66" s="48">
        <f>'[2]2008 published'!L66</f>
        <v>-0.9745711511939434</v>
      </c>
      <c r="M66" s="48">
        <f>'[2]2008 published'!M66</f>
        <v>-2.1564416223114518</v>
      </c>
      <c r="N66" s="48">
        <f>'[2]2008 published'!N66</f>
        <v>3.502639657342594</v>
      </c>
    </row>
    <row r="67" spans="1:14" ht="2.25" customHeight="1" thickBot="1">
      <c r="A67" s="54"/>
      <c r="B67" s="55"/>
      <c r="C67" s="56"/>
      <c r="D67" s="56"/>
      <c r="E67" s="56"/>
      <c r="F67" s="56"/>
      <c r="G67" s="56"/>
      <c r="H67" s="56"/>
      <c r="I67" s="57"/>
      <c r="J67" s="56"/>
      <c r="K67" s="56"/>
      <c r="L67" s="56"/>
      <c r="M67" s="56"/>
      <c r="N67" s="56"/>
    </row>
    <row r="68" spans="1:14" ht="13.5" thickTop="1">
      <c r="A68" s="43" t="s">
        <v>34</v>
      </c>
      <c r="B68" s="47"/>
      <c r="C68" s="52"/>
      <c r="D68" s="52"/>
      <c r="E68" s="52"/>
      <c r="F68" s="52"/>
      <c r="G68" s="52"/>
      <c r="H68" s="52"/>
      <c r="I68" s="53"/>
      <c r="J68" s="52"/>
      <c r="K68" s="52"/>
      <c r="L68" s="52"/>
      <c r="M68" s="52"/>
      <c r="N68" s="52"/>
    </row>
    <row r="69" spans="1:14" ht="12.75">
      <c r="A69" s="46" t="s">
        <v>35</v>
      </c>
      <c r="B69" s="47">
        <f>'[2]2008 published'!B69</f>
        <v>122.73</v>
      </c>
      <c r="C69" s="48">
        <f>'[2]2008 published'!C69</f>
        <v>105.93</v>
      </c>
      <c r="D69" s="48">
        <f>'[2]2008 published'!D69</f>
        <v>106.76</v>
      </c>
      <c r="E69" s="48">
        <f>'[2]2008 published'!E69</f>
        <v>108.57</v>
      </c>
      <c r="F69" s="48">
        <f>'[2]2008 published'!F69</f>
        <v>114.81</v>
      </c>
      <c r="G69" s="48">
        <f>'[2]2008 published'!G69</f>
        <v>131.79</v>
      </c>
      <c r="H69" s="48">
        <f>'[2]2008 published'!H69</f>
        <v>131.65</v>
      </c>
      <c r="I69" s="48">
        <f>'[2]2008 published'!I69</f>
        <v>128.75</v>
      </c>
      <c r="J69" s="48">
        <f>'[2]2008 published'!J69</f>
        <v>135.02</v>
      </c>
      <c r="K69" s="48">
        <f>'[2]2008 published'!K69</f>
        <v>137.16</v>
      </c>
      <c r="L69" s="48">
        <f>'[2]2008 published'!L69</f>
        <v>123.64</v>
      </c>
      <c r="M69" s="48">
        <f>'[2]2008 published'!M69</f>
        <v>112.57</v>
      </c>
      <c r="N69" s="48">
        <f>'[2]2008 published'!N69</f>
        <v>107.11</v>
      </c>
    </row>
    <row r="70" spans="1:14" ht="12.75">
      <c r="A70" s="60" t="s">
        <v>17</v>
      </c>
      <c r="B70" s="61">
        <f>'[2]2008 published'!B70</f>
        <v>2.694335202075139</v>
      </c>
      <c r="C70" s="62">
        <f>'[2]2008 published'!C70</f>
        <v>0.8472962680883479</v>
      </c>
      <c r="D70" s="62">
        <f>'[2]2008 published'!D70</f>
        <v>1.0697718451197669</v>
      </c>
      <c r="E70" s="62">
        <f>'[2]2008 published'!E70</f>
        <v>1.972386587771198</v>
      </c>
      <c r="F70" s="62">
        <f>'[2]2008 published'!F70</f>
        <v>5.523897058823534</v>
      </c>
      <c r="G70" s="62">
        <f>'[2]2008 published'!G70</f>
        <v>11.516331020477224</v>
      </c>
      <c r="H70" s="62">
        <f>'[2]2008 published'!H70</f>
        <v>2.6430687665679207</v>
      </c>
      <c r="I70" s="62">
        <f>'[2]2008 published'!I70</f>
        <v>-2.001826762064238</v>
      </c>
      <c r="J70" s="62">
        <f>'[2]2008 published'!J70</f>
        <v>6.482649842271304</v>
      </c>
      <c r="K70" s="62">
        <f>'[2]2008 published'!K70</f>
        <v>1.3148175505983166</v>
      </c>
      <c r="L70" s="62">
        <f>'[2]2008 published'!L70</f>
        <v>-0.46691354049267286</v>
      </c>
      <c r="M70" s="62">
        <f>'[2]2008 published'!M70</f>
        <v>1.6433408577878041</v>
      </c>
      <c r="N70" s="62">
        <f>'[2]2008 published'!N70</f>
        <v>2.2920446948715556</v>
      </c>
    </row>
    <row r="71" spans="1:14" ht="3" customHeight="1" thickBot="1">
      <c r="A71" s="54"/>
      <c r="B71" s="55"/>
      <c r="C71" s="56"/>
      <c r="D71" s="56"/>
      <c r="E71" s="56"/>
      <c r="F71" s="56"/>
      <c r="G71" s="56"/>
      <c r="H71" s="56"/>
      <c r="I71" s="57"/>
      <c r="J71" s="56"/>
      <c r="K71" s="56"/>
      <c r="L71" s="56"/>
      <c r="M71" s="56"/>
      <c r="N71" s="56"/>
    </row>
    <row r="72" spans="1:14" ht="13.5" thickTop="1">
      <c r="A72" s="43" t="s">
        <v>36</v>
      </c>
      <c r="B72" s="47"/>
      <c r="C72" s="52"/>
      <c r="D72" s="52"/>
      <c r="E72" s="52"/>
      <c r="F72" s="52"/>
      <c r="G72" s="52"/>
      <c r="H72" s="52"/>
      <c r="I72" s="53"/>
      <c r="J72" s="52"/>
      <c r="K72" s="52"/>
      <c r="L72" s="52"/>
      <c r="M72" s="52"/>
      <c r="N72" s="52"/>
    </row>
    <row r="73" spans="1:14" ht="25.5">
      <c r="A73" s="63" t="s">
        <v>37</v>
      </c>
      <c r="B73" s="47">
        <f>'[2]2008 published'!B73</f>
        <v>12.087324669820198</v>
      </c>
      <c r="C73" s="64"/>
      <c r="D73" s="64"/>
      <c r="E73" s="64"/>
      <c r="F73" s="64"/>
      <c r="G73" s="48">
        <f>'[2]2008 published'!G73</f>
        <v>3.2</v>
      </c>
      <c r="H73" s="48">
        <f>'[2]2008 published'!H73</f>
        <v>8.44</v>
      </c>
      <c r="I73" s="48">
        <f>'[2]2008 published'!I73</f>
        <v>18.96</v>
      </c>
      <c r="J73" s="48">
        <f>'[2]2008 published'!J73</f>
        <v>21.11</v>
      </c>
      <c r="K73" s="48">
        <f>'[2]2008 published'!K73</f>
        <v>6.06</v>
      </c>
      <c r="L73" s="48">
        <f>'[2]2008 published'!L73</f>
        <v>4.52</v>
      </c>
      <c r="M73" s="64"/>
      <c r="N73" s="64"/>
    </row>
    <row r="74" spans="1:14" ht="12.75">
      <c r="A74" s="51" t="s">
        <v>25</v>
      </c>
      <c r="B74" s="47">
        <f>'[2]2008 published'!B74</f>
        <v>-1.5953401976424395</v>
      </c>
      <c r="C74" s="64"/>
      <c r="D74" s="64"/>
      <c r="E74" s="64"/>
      <c r="F74" s="64"/>
      <c r="G74" s="48">
        <f>'[2]2008 published'!G74</f>
        <v>0.8700000000000001</v>
      </c>
      <c r="H74" s="48">
        <f>'[2]2008 published'!H74</f>
        <v>1.0599999999999996</v>
      </c>
      <c r="I74" s="48">
        <f>'[2]2008 published'!I74</f>
        <v>-3.3099999999999987</v>
      </c>
      <c r="J74" s="48">
        <f>'[2]2008 published'!J74</f>
        <v>-2.6799999999999997</v>
      </c>
      <c r="K74" s="48">
        <f>'[2]2008 published'!K74</f>
        <v>-3.000000000000001</v>
      </c>
      <c r="L74" s="48">
        <f>'[2]2008 published'!L74</f>
        <v>-0.2600000000000007</v>
      </c>
      <c r="M74" s="64"/>
      <c r="N74" s="64"/>
    </row>
    <row r="75" spans="1:22" ht="3" customHeight="1">
      <c r="A75" s="51"/>
      <c r="B75" s="47"/>
      <c r="C75" s="65"/>
      <c r="D75" s="65"/>
      <c r="E75" s="65"/>
      <c r="F75" s="65"/>
      <c r="G75" s="52"/>
      <c r="H75" s="52"/>
      <c r="I75" s="53"/>
      <c r="J75" s="52"/>
      <c r="K75" s="52"/>
      <c r="L75" s="52"/>
      <c r="M75" s="65"/>
      <c r="N75" s="65"/>
      <c r="U75" s="66"/>
      <c r="V75" s="66"/>
    </row>
    <row r="76" spans="1:22" ht="12.75">
      <c r="A76" s="46" t="s">
        <v>38</v>
      </c>
      <c r="B76" s="47">
        <f>'[2]2008 published'!B76/1000</f>
        <v>229.287</v>
      </c>
      <c r="C76" s="64"/>
      <c r="D76" s="64"/>
      <c r="E76" s="64"/>
      <c r="F76" s="64"/>
      <c r="G76" s="48">
        <f>'[2]2008 published'!G76/1000</f>
        <v>7.187</v>
      </c>
      <c r="H76" s="48">
        <f>'[2]2008 published'!H76/1000</f>
        <v>30.275</v>
      </c>
      <c r="I76" s="48">
        <f>'[2]2008 published'!I76/1000</f>
        <v>77.628</v>
      </c>
      <c r="J76" s="48">
        <f>'[2]2008 published'!J76/1000</f>
        <v>86.307</v>
      </c>
      <c r="K76" s="48">
        <f>'[2]2008 published'!K76/1000</f>
        <v>21.15</v>
      </c>
      <c r="L76" s="48">
        <f>'[2]2008 published'!L76/1000</f>
        <v>6.74</v>
      </c>
      <c r="M76" s="64"/>
      <c r="N76" s="64"/>
      <c r="V76" s="66"/>
    </row>
    <row r="77" spans="1:21" ht="12.75">
      <c r="A77" s="51" t="s">
        <v>17</v>
      </c>
      <c r="B77" s="47">
        <f>'[2]2008 published'!B77</f>
        <v>-12.55763400263143</v>
      </c>
      <c r="C77" s="64"/>
      <c r="D77" s="64"/>
      <c r="E77" s="64"/>
      <c r="F77" s="64"/>
      <c r="G77" s="48">
        <f>'[2]2008 published'!G77</f>
        <v>41.75542406311637</v>
      </c>
      <c r="H77" s="48">
        <f>'[2]2008 published'!H77</f>
        <v>12.12962962962963</v>
      </c>
      <c r="I77" s="48">
        <f>'[2]2008 published'!I77</f>
        <v>-15.690469725767036</v>
      </c>
      <c r="J77" s="48">
        <f>'[2]2008 published'!J77</f>
        <v>-12.059953333401262</v>
      </c>
      <c r="K77" s="48">
        <f>'[2]2008 published'!K77</f>
        <v>-36.38523776581346</v>
      </c>
      <c r="L77" s="48">
        <f>'[2]2008 published'!L77</f>
        <v>0.8982035928143712</v>
      </c>
      <c r="M77" s="64"/>
      <c r="N77" s="64"/>
      <c r="U77" s="45"/>
    </row>
    <row r="78" spans="1:14" ht="3" customHeight="1">
      <c r="A78" s="51"/>
      <c r="B78" s="47"/>
      <c r="C78" s="65"/>
      <c r="D78" s="65"/>
      <c r="E78" s="65"/>
      <c r="F78" s="65"/>
      <c r="G78" s="52"/>
      <c r="H78" s="52"/>
      <c r="I78" s="53"/>
      <c r="J78" s="52"/>
      <c r="K78" s="52"/>
      <c r="L78" s="52"/>
      <c r="M78" s="65"/>
      <c r="N78" s="65"/>
    </row>
    <row r="79" spans="1:22" ht="12.75">
      <c r="A79" s="46" t="s">
        <v>39</v>
      </c>
      <c r="B79" s="47">
        <f>'[2]2008 published'!B79</f>
        <v>41.318009553376235</v>
      </c>
      <c r="C79" s="64"/>
      <c r="D79" s="64"/>
      <c r="E79" s="64"/>
      <c r="F79" s="64"/>
      <c r="G79" s="48">
        <f>'[2]2008 published'!G79</f>
        <v>35.8</v>
      </c>
      <c r="H79" s="48">
        <f>'[2]2008 published'!H79</f>
        <v>37.9</v>
      </c>
      <c r="I79" s="48">
        <f>'[2]2008 published'!I79</f>
        <v>47.62</v>
      </c>
      <c r="J79" s="48">
        <f>'[2]2008 published'!J79</f>
        <v>49.26</v>
      </c>
      <c r="K79" s="48">
        <f>'[2]2008 published'!K79</f>
        <v>36.41</v>
      </c>
      <c r="L79" s="48">
        <f>'[2]2008 published'!L79</f>
        <v>30.14</v>
      </c>
      <c r="M79" s="64"/>
      <c r="N79" s="64"/>
      <c r="U79" s="66"/>
      <c r="V79" s="66"/>
    </row>
    <row r="80" spans="1:22" ht="12.75">
      <c r="A80" s="51" t="s">
        <v>25</v>
      </c>
      <c r="B80" s="47">
        <f>'[2]2008 published'!B80</f>
        <v>2.1725897225786426</v>
      </c>
      <c r="C80" s="64"/>
      <c r="D80" s="64"/>
      <c r="E80" s="64"/>
      <c r="F80" s="64"/>
      <c r="G80" s="48">
        <f>'[2]2008 published'!G80</f>
        <v>6.816150894846871</v>
      </c>
      <c r="H80" s="48">
        <f>'[2]2008 published'!H80</f>
        <v>3.6588069586790795</v>
      </c>
      <c r="I80" s="48">
        <f>'[2]2008 published'!I80</f>
        <v>-1.378933517771081</v>
      </c>
      <c r="J80" s="48">
        <f>'[2]2008 published'!J80</f>
        <v>0.17505914125778332</v>
      </c>
      <c r="K80" s="48">
        <f>'[2]2008 published'!K80</f>
        <v>2.9482928828811623</v>
      </c>
      <c r="L80" s="48">
        <f>'[2]2008 published'!L80</f>
        <v>5.900245226533741</v>
      </c>
      <c r="M80" s="64"/>
      <c r="N80" s="64"/>
      <c r="V80" s="66"/>
    </row>
    <row r="81" spans="1:22" ht="3" customHeight="1">
      <c r="A81" s="51"/>
      <c r="B81" s="47"/>
      <c r="C81" s="65"/>
      <c r="D81" s="65"/>
      <c r="E81" s="65"/>
      <c r="F81" s="65"/>
      <c r="G81" s="52"/>
      <c r="H81" s="52"/>
      <c r="I81" s="53"/>
      <c r="J81" s="52"/>
      <c r="K81" s="52"/>
      <c r="L81" s="52"/>
      <c r="M81" s="65"/>
      <c r="N81" s="65"/>
      <c r="V81" s="67"/>
    </row>
    <row r="82" spans="1:14" ht="12.75">
      <c r="A82" s="46" t="s">
        <v>40</v>
      </c>
      <c r="B82" s="47">
        <f>'[2]2008 published'!B82/1000</f>
        <v>783.77</v>
      </c>
      <c r="C82" s="64"/>
      <c r="D82" s="64"/>
      <c r="E82" s="64"/>
      <c r="F82" s="64"/>
      <c r="G82" s="48">
        <f>'[2]2008 published'!G82/1000</f>
        <v>79.205</v>
      </c>
      <c r="H82" s="48">
        <f>'[2]2008 published'!H82/1000</f>
        <v>135.986</v>
      </c>
      <c r="I82" s="48">
        <f>'[2]2008 published'!I82/1000</f>
        <v>194.99</v>
      </c>
      <c r="J82" s="48">
        <f>'[2]2008 published'!J82/1000</f>
        <v>201.44</v>
      </c>
      <c r="K82" s="48">
        <f>'[2]2008 published'!K82/1000</f>
        <v>127.189</v>
      </c>
      <c r="L82" s="48">
        <f>'[2]2008 published'!L82/1000</f>
        <v>44.96</v>
      </c>
      <c r="M82" s="64"/>
      <c r="N82" s="64"/>
    </row>
    <row r="83" spans="1:14" ht="12.75">
      <c r="A83" s="51" t="s">
        <v>17</v>
      </c>
      <c r="B83" s="47">
        <f>'[2]2008 published'!B83</f>
        <v>4.477034967421326</v>
      </c>
      <c r="C83" s="64"/>
      <c r="D83" s="64"/>
      <c r="E83" s="64"/>
      <c r="F83" s="64"/>
      <c r="G83" s="48">
        <f>'[2]2008 published'!G83</f>
        <v>25.56476798934669</v>
      </c>
      <c r="H83" s="48">
        <f>'[2]2008 published'!H83</f>
        <v>8.511877688139867</v>
      </c>
      <c r="I83" s="48">
        <f>'[2]2008 published'!I83</f>
        <v>-3.7632949189349256</v>
      </c>
      <c r="J83" s="48">
        <f>'[2]2008 published'!J83</f>
        <v>-0.5082259506393572</v>
      </c>
      <c r="K83" s="48">
        <f>'[2]2008 published'!K83</f>
        <v>3.5260506116867574</v>
      </c>
      <c r="L83" s="48">
        <f>'[2]2008 published'!L83</f>
        <v>32.840892303146695</v>
      </c>
      <c r="M83" s="64"/>
      <c r="N83" s="64"/>
    </row>
    <row r="84" spans="1:14" ht="3" customHeight="1" thickBot="1">
      <c r="A84" s="54"/>
      <c r="B84" s="55"/>
      <c r="C84" s="56"/>
      <c r="D84" s="56"/>
      <c r="E84" s="56"/>
      <c r="F84" s="56"/>
      <c r="G84" s="56"/>
      <c r="H84" s="56"/>
      <c r="I84" s="57"/>
      <c r="J84" s="56"/>
      <c r="K84" s="56"/>
      <c r="L84" s="56"/>
      <c r="M84" s="56"/>
      <c r="N84" s="56"/>
    </row>
    <row r="85" spans="1:14" ht="13.5" thickTop="1">
      <c r="A85" s="43" t="s">
        <v>41</v>
      </c>
      <c r="B85" s="47"/>
      <c r="C85" s="52"/>
      <c r="D85" s="52"/>
      <c r="E85" s="52"/>
      <c r="F85" s="52"/>
      <c r="G85" s="52"/>
      <c r="H85" s="52"/>
      <c r="I85" s="53"/>
      <c r="J85" s="52"/>
      <c r="K85" s="52"/>
      <c r="L85" s="52"/>
      <c r="M85" s="52"/>
      <c r="N85" s="52"/>
    </row>
    <row r="86" spans="1:14" ht="12.75">
      <c r="A86" s="46" t="s">
        <v>42</v>
      </c>
      <c r="B86" s="47">
        <f>'[2]2008 published'!B86/1000</f>
        <v>228.133</v>
      </c>
      <c r="C86" s="64"/>
      <c r="D86" s="64"/>
      <c r="E86" s="64"/>
      <c r="F86" s="48">
        <f>'[2]2008 published'!F86/1000</f>
        <v>0.46</v>
      </c>
      <c r="G86" s="48">
        <f>'[2]2008 published'!G86/1000</f>
        <v>6.285</v>
      </c>
      <c r="H86" s="48">
        <f>'[2]2008 published'!H86/1000</f>
        <v>14.096</v>
      </c>
      <c r="I86" s="48">
        <f>'[2]2008 published'!I86/1000</f>
        <v>28.03</v>
      </c>
      <c r="J86" s="48">
        <f>'[2]2008 published'!J86/1000</f>
        <v>28.615</v>
      </c>
      <c r="K86" s="48">
        <f>'[2]2008 published'!K86/1000</f>
        <v>87.074</v>
      </c>
      <c r="L86" s="48">
        <f>'[2]2008 published'!L86/1000</f>
        <v>62.987</v>
      </c>
      <c r="M86" s="48">
        <f>'[2]2008 published'!M86/1000</f>
        <v>0.586</v>
      </c>
      <c r="N86" s="64"/>
    </row>
    <row r="87" spans="1:14" ht="12.75">
      <c r="A87" s="51" t="s">
        <v>17</v>
      </c>
      <c r="B87" s="47">
        <f>'[2]2008 published'!B87</f>
        <v>29.076846476785374</v>
      </c>
      <c r="C87" s="64"/>
      <c r="D87" s="64"/>
      <c r="E87" s="64"/>
      <c r="F87" s="48">
        <f>'[2]2008 published'!F87</f>
        <v>-6.504065040650407</v>
      </c>
      <c r="G87" s="48">
        <f>'[2]2008 published'!G87</f>
        <v>60.08660213958227</v>
      </c>
      <c r="H87" s="48">
        <f>'[2]2008 published'!H87</f>
        <v>5.588014981273409</v>
      </c>
      <c r="I87" s="48">
        <f>'[2]2008 published'!I87</f>
        <v>41.13796576032225</v>
      </c>
      <c r="J87" s="48">
        <f>'[2]2008 published'!J87</f>
        <v>33.77746610565685</v>
      </c>
      <c r="K87" s="48">
        <f>'[2]2008 published'!K87</f>
        <v>45.297690562007745</v>
      </c>
      <c r="L87" s="48">
        <f>'[2]2008 published'!L87</f>
        <v>8.981590421482455</v>
      </c>
      <c r="M87" s="68" t="str">
        <f>'[2]2008 published'!M87</f>
        <v>n/a</v>
      </c>
      <c r="N87" s="64"/>
    </row>
    <row r="88" spans="1:14" ht="3" customHeight="1">
      <c r="A88" s="51"/>
      <c r="B88" s="47"/>
      <c r="C88" s="65"/>
      <c r="D88" s="65"/>
      <c r="E88" s="65"/>
      <c r="F88" s="52"/>
      <c r="G88" s="52"/>
      <c r="H88" s="52"/>
      <c r="I88" s="53"/>
      <c r="J88" s="52"/>
      <c r="K88" s="52"/>
      <c r="L88" s="52"/>
      <c r="M88" s="52"/>
      <c r="N88" s="65"/>
    </row>
    <row r="89" spans="1:14" ht="12.75">
      <c r="A89" s="46" t="s">
        <v>29</v>
      </c>
      <c r="B89" s="47">
        <f>'[2]2008 published'!B89/1000</f>
        <v>76.382</v>
      </c>
      <c r="C89" s="64"/>
      <c r="D89" s="64"/>
      <c r="E89" s="64"/>
      <c r="F89" s="48">
        <f>'[2]2008 published'!F89/1000</f>
        <v>0</v>
      </c>
      <c r="G89" s="48">
        <f>'[2]2008 published'!G89/1000</f>
        <v>3.735</v>
      </c>
      <c r="H89" s="48">
        <f>'[2]2008 published'!H89/1000</f>
        <v>5.264</v>
      </c>
      <c r="I89" s="48">
        <f>'[2]2008 published'!I89/1000</f>
        <v>2.556</v>
      </c>
      <c r="J89" s="48">
        <f>'[2]2008 published'!J89/1000</f>
        <v>9.173</v>
      </c>
      <c r="K89" s="48">
        <f>'[2]2008 published'!K89/1000</f>
        <v>31.175</v>
      </c>
      <c r="L89" s="48">
        <f>'[2]2008 published'!L89/1000</f>
        <v>23.861</v>
      </c>
      <c r="M89" s="48">
        <f>'[2]2008 published'!M89/1000</f>
        <v>0.618</v>
      </c>
      <c r="N89" s="64"/>
    </row>
    <row r="90" spans="1:14" ht="12.75">
      <c r="A90" s="51" t="s">
        <v>17</v>
      </c>
      <c r="B90" s="47">
        <f>'[2]2008 published'!B90</f>
        <v>106.79553822828676</v>
      </c>
      <c r="C90" s="64"/>
      <c r="D90" s="64"/>
      <c r="E90" s="64"/>
      <c r="F90" s="48">
        <f>'[2]2008 published'!F90</f>
        <v>0</v>
      </c>
      <c r="G90" s="48">
        <f>'[2]2008 published'!G90</f>
        <v>4.24225509349707</v>
      </c>
      <c r="H90" s="48">
        <f>'[2]2008 published'!H90</f>
        <v>36.05582837942621</v>
      </c>
      <c r="I90" s="48" t="str">
        <f>'[2]2008 published'!I90</f>
        <v>n/a</v>
      </c>
      <c r="J90" s="48">
        <f>'[2]2008 published'!J90</f>
        <v>205.35952063914783</v>
      </c>
      <c r="K90" s="48">
        <f>'[2]2008 published'!K90</f>
        <v>151.12775898179476</v>
      </c>
      <c r="L90" s="48">
        <f>'[2]2008 published'!L90</f>
        <v>69.636001706242</v>
      </c>
      <c r="M90" s="68" t="str">
        <f>'[2]2008 published'!M90</f>
        <v>n/a</v>
      </c>
      <c r="N90" s="64"/>
    </row>
    <row r="91" spans="1:14" ht="3.75" customHeight="1" thickBot="1">
      <c r="A91" s="54"/>
      <c r="B91" s="55"/>
      <c r="C91" s="56"/>
      <c r="D91" s="56"/>
      <c r="E91" s="56"/>
      <c r="F91" s="56"/>
      <c r="G91" s="56"/>
      <c r="H91" s="56"/>
      <c r="I91" s="57"/>
      <c r="J91" s="56"/>
      <c r="K91" s="56"/>
      <c r="L91" s="56"/>
      <c r="M91" s="56"/>
      <c r="N91" s="56"/>
    </row>
    <row r="92" spans="1:14" ht="13.5" thickTop="1">
      <c r="A92" s="43" t="s">
        <v>43</v>
      </c>
      <c r="B92" s="47"/>
      <c r="C92" s="52"/>
      <c r="D92" s="52"/>
      <c r="E92" s="52"/>
      <c r="F92" s="52"/>
      <c r="G92" s="52"/>
      <c r="H92" s="52"/>
      <c r="I92" s="53"/>
      <c r="J92" s="52"/>
      <c r="K92" s="52"/>
      <c r="L92" s="52"/>
      <c r="M92" s="52"/>
      <c r="N92" s="52"/>
    </row>
    <row r="93" spans="1:14" ht="12.75">
      <c r="A93" s="46" t="s">
        <v>44</v>
      </c>
      <c r="B93" s="47">
        <f>'[2]2008 published'!B93/1000</f>
        <v>1801.748</v>
      </c>
      <c r="C93" s="48">
        <f>'[2]2008 published'!C93/1000</f>
        <v>114.954</v>
      </c>
      <c r="D93" s="48">
        <f>'[2]2008 published'!D93/1000</f>
        <v>128.555</v>
      </c>
      <c r="E93" s="48">
        <f>'[2]2008 published'!E93/1000</f>
        <v>169.642</v>
      </c>
      <c r="F93" s="48">
        <f>'[2]2008 published'!F93/1000</f>
        <v>161.547</v>
      </c>
      <c r="G93" s="48">
        <f>'[2]2008 published'!G93/1000</f>
        <v>160.912</v>
      </c>
      <c r="H93" s="48">
        <f>'[2]2008 published'!H93/1000</f>
        <v>157.533</v>
      </c>
      <c r="I93" s="48">
        <f>'[2]2008 published'!I93/1000</f>
        <v>171.754</v>
      </c>
      <c r="J93" s="48">
        <f>'[2]2008 published'!J93/1000</f>
        <v>203.86</v>
      </c>
      <c r="K93" s="48">
        <f>'[2]2008 published'!K93/1000</f>
        <v>153.09</v>
      </c>
      <c r="L93" s="48">
        <f>'[2]2008 published'!L93/1000</f>
        <v>153.523</v>
      </c>
      <c r="M93" s="48">
        <f>'[2]2008 published'!M93/1000</f>
        <v>108.679</v>
      </c>
      <c r="N93" s="48">
        <f>'[2]2008 published'!N93/1000</f>
        <v>117.699</v>
      </c>
    </row>
    <row r="94" spans="1:14" ht="12.75">
      <c r="A94" s="51" t="s">
        <v>17</v>
      </c>
      <c r="B94" s="47">
        <f>'[2]2008 published'!B94</f>
        <v>3.713246298726716</v>
      </c>
      <c r="C94" s="48">
        <f>'[2]2008 published'!C94</f>
        <v>3.215321487254541</v>
      </c>
      <c r="D94" s="48">
        <f>'[2]2008 published'!D94</f>
        <v>10.61634700603182</v>
      </c>
      <c r="E94" s="48">
        <f>'[2]2008 published'!E94</f>
        <v>18.06110376504976</v>
      </c>
      <c r="F94" s="48">
        <f>'[2]2008 published'!F94</f>
        <v>9.860045699363473</v>
      </c>
      <c r="G94" s="48">
        <f>'[2]2008 published'!G94</f>
        <v>12.822526363024455</v>
      </c>
      <c r="H94" s="48">
        <f>'[2]2008 published'!H94</f>
        <v>7.379334319425794</v>
      </c>
      <c r="I94" s="48">
        <f>'[2]2008 published'!I94</f>
        <v>-3.173359341086801</v>
      </c>
      <c r="J94" s="48">
        <f>'[2]2008 published'!J94</f>
        <v>2.5731335473418335</v>
      </c>
      <c r="K94" s="48">
        <f>'[2]2008 published'!K94</f>
        <v>-3.0671039801436044</v>
      </c>
      <c r="L94" s="48">
        <f>'[2]2008 published'!L94</f>
        <v>0.28939116801672327</v>
      </c>
      <c r="M94" s="48">
        <f>'[2]2008 published'!M94</f>
        <v>-8.789613267087418</v>
      </c>
      <c r="N94" s="48">
        <f>'[2]2008 published'!N94</f>
        <v>-4.531739208020375</v>
      </c>
    </row>
    <row r="95" spans="1:14" ht="3" customHeight="1" thickBot="1">
      <c r="A95" s="54"/>
      <c r="B95" s="55"/>
      <c r="C95" s="56"/>
      <c r="D95" s="56"/>
      <c r="E95" s="56"/>
      <c r="F95" s="56"/>
      <c r="G95" s="56"/>
      <c r="H95" s="56"/>
      <c r="I95" s="57"/>
      <c r="J95" s="56"/>
      <c r="K95" s="56"/>
      <c r="L95" s="56"/>
      <c r="M95" s="56"/>
      <c r="N95" s="56"/>
    </row>
    <row r="96" spans="1:14" ht="13.5" thickTop="1">
      <c r="A96" s="43" t="s">
        <v>45</v>
      </c>
      <c r="B96" s="47"/>
      <c r="C96" s="52"/>
      <c r="D96" s="52"/>
      <c r="E96" s="52"/>
      <c r="F96" s="52"/>
      <c r="G96" s="52"/>
      <c r="H96" s="52"/>
      <c r="I96" s="53"/>
      <c r="J96" s="52"/>
      <c r="K96" s="52"/>
      <c r="L96" s="52"/>
      <c r="M96" s="52"/>
      <c r="N96" s="52"/>
    </row>
    <row r="97" spans="1:14" ht="12.75">
      <c r="A97" s="46" t="s">
        <v>46</v>
      </c>
      <c r="B97" s="47">
        <f>'[2]2008 published'!B97/1000</f>
        <v>24.445</v>
      </c>
      <c r="C97" s="48">
        <f>'[2]2008 published'!C97/1000</f>
        <v>2.439</v>
      </c>
      <c r="D97" s="48">
        <f>'[2]2008 published'!D97/1000</f>
        <v>3.158</v>
      </c>
      <c r="E97" s="48">
        <f>'[2]2008 published'!E97/1000</f>
        <v>2.182</v>
      </c>
      <c r="F97" s="48">
        <f>'[2]2008 published'!F97/1000</f>
        <v>1.464</v>
      </c>
      <c r="G97" s="48">
        <f>'[2]2008 published'!G97/1000</f>
        <v>2.403</v>
      </c>
      <c r="H97" s="48">
        <f>'[2]2008 published'!H97/1000</f>
        <v>2.049</v>
      </c>
      <c r="I97" s="48">
        <f>'[2]2008 published'!I97/1000</f>
        <v>2.402</v>
      </c>
      <c r="J97" s="48">
        <f>'[2]2008 published'!J97/1000</f>
        <v>2.581</v>
      </c>
      <c r="K97" s="48">
        <f>'[2]2008 published'!K97/1000</f>
        <v>1.883</v>
      </c>
      <c r="L97" s="48">
        <f>'[2]2008 published'!L97/1000</f>
        <v>1.481</v>
      </c>
      <c r="M97" s="48">
        <f>'[2]2008 published'!M97/1000</f>
        <v>1.15</v>
      </c>
      <c r="N97" s="48">
        <f>'[2]2008 published'!N97/1000</f>
        <v>1.253</v>
      </c>
    </row>
    <row r="98" spans="1:14" ht="12.75">
      <c r="A98" s="51" t="s">
        <v>17</v>
      </c>
      <c r="B98" s="47">
        <f>'[2]2008 published'!B98</f>
        <v>-22.529631742409837</v>
      </c>
      <c r="C98" s="48">
        <f>'[2]2008 published'!C98</f>
        <v>4.7230571060541005</v>
      </c>
      <c r="D98" s="48">
        <f>'[2]2008 published'!D98</f>
        <v>15.129420342690485</v>
      </c>
      <c r="E98" s="48">
        <f>'[2]2008 published'!E98</f>
        <v>-34.88510892270964</v>
      </c>
      <c r="F98" s="48">
        <f>'[2]2008 published'!F98</f>
        <v>-22.94736842105263</v>
      </c>
      <c r="G98" s="48">
        <f>'[2]2008 published'!G98</f>
        <v>-8.457142857142857</v>
      </c>
      <c r="H98" s="48">
        <f>'[2]2008 published'!H98</f>
        <v>-17.6777822418642</v>
      </c>
      <c r="I98" s="48">
        <f>'[2]2008 published'!I98</f>
        <v>-29.498092163193423</v>
      </c>
      <c r="J98" s="48">
        <f>'[2]2008 published'!J98</f>
        <v>-28.225806451612907</v>
      </c>
      <c r="K98" s="48">
        <f>'[2]2008 published'!K98</f>
        <v>-27.465331278890602</v>
      </c>
      <c r="L98" s="48">
        <f>'[2]2008 published'!L98</f>
        <v>-46.82226211849192</v>
      </c>
      <c r="M98" s="48">
        <f>'[2]2008 published'!M98</f>
        <v>-44.120505344995145</v>
      </c>
      <c r="N98" s="48">
        <f>'[2]2008 published'!N98</f>
        <v>-25.19402985074627</v>
      </c>
    </row>
    <row r="99" spans="1:14" ht="3" customHeight="1">
      <c r="A99" s="51"/>
      <c r="B99" s="47"/>
      <c r="C99" s="52"/>
      <c r="D99" s="52"/>
      <c r="E99" s="52"/>
      <c r="F99" s="52"/>
      <c r="G99" s="52"/>
      <c r="H99" s="52"/>
      <c r="I99" s="53"/>
      <c r="J99" s="52"/>
      <c r="K99" s="52"/>
      <c r="L99" s="52"/>
      <c r="M99" s="52"/>
      <c r="N99" s="52"/>
    </row>
    <row r="100" spans="1:14" ht="25.5">
      <c r="A100" s="63" t="s">
        <v>47</v>
      </c>
      <c r="B100" s="47">
        <f>'[2]2008 published'!B100/1000</f>
        <v>4.673</v>
      </c>
      <c r="C100" s="48">
        <f>'[2]2008 published'!C100/1000</f>
        <v>0.237</v>
      </c>
      <c r="D100" s="48">
        <f>'[2]2008 published'!D100/1000</f>
        <v>0.159</v>
      </c>
      <c r="E100" s="48">
        <f>'[2]2008 published'!E100/1000</f>
        <v>0.13</v>
      </c>
      <c r="F100" s="48">
        <f>'[2]2008 published'!F100/1000</f>
        <v>0.347</v>
      </c>
      <c r="G100" s="48">
        <f>'[2]2008 published'!G100/1000</f>
        <v>0.271</v>
      </c>
      <c r="H100" s="48">
        <f>'[2]2008 published'!H100/1000</f>
        <v>0.385</v>
      </c>
      <c r="I100" s="48">
        <f>'[2]2008 published'!I100/1000</f>
        <v>0.873</v>
      </c>
      <c r="J100" s="48">
        <f>'[2]2008 published'!J100/1000</f>
        <v>0.537</v>
      </c>
      <c r="K100" s="48">
        <f>'[2]2008 published'!K100/1000</f>
        <v>0.476</v>
      </c>
      <c r="L100" s="48">
        <f>'[2]2008 published'!L100/1000</f>
        <v>0.717</v>
      </c>
      <c r="M100" s="48">
        <f>'[2]2008 published'!M100/1000</f>
        <v>0.35</v>
      </c>
      <c r="N100" s="48">
        <f>'[2]2008 published'!N100/1000</f>
        <v>0.191</v>
      </c>
    </row>
    <row r="101" spans="1:14" ht="12.75">
      <c r="A101" s="51" t="s">
        <v>17</v>
      </c>
      <c r="B101" s="47">
        <f>'[2]2008 published'!B101</f>
        <v>17.353088900050224</v>
      </c>
      <c r="C101" s="48">
        <f>'[2]2008 published'!C101</f>
        <v>-38.60103626943005</v>
      </c>
      <c r="D101" s="48">
        <f>'[2]2008 published'!D101</f>
        <v>0.6329113924050633</v>
      </c>
      <c r="E101" s="48">
        <f>'[2]2008 published'!E101</f>
        <v>-28.96174863387978</v>
      </c>
      <c r="F101" s="48">
        <f>'[2]2008 published'!F101</f>
        <v>14.144736842105262</v>
      </c>
      <c r="G101" s="48">
        <f>'[2]2008 published'!G101</f>
        <v>-23.44632768361582</v>
      </c>
      <c r="H101" s="48">
        <f>'[2]2008 published'!H101</f>
        <v>-12.698412698412698</v>
      </c>
      <c r="I101" s="48">
        <f>'[2]2008 published'!I101</f>
        <v>68.8588007736944</v>
      </c>
      <c r="J101" s="48">
        <f>'[2]2008 published'!J101</f>
        <v>27.251184834123222</v>
      </c>
      <c r="K101" s="48">
        <f>'[2]2008 published'!K101</f>
        <v>1.9271948608137044</v>
      </c>
      <c r="L101" s="48">
        <f>'[2]2008 published'!L101</f>
        <v>97.52066115702479</v>
      </c>
      <c r="M101" s="48">
        <f>'[2]2008 published'!M101</f>
        <v>9.375</v>
      </c>
      <c r="N101" s="48">
        <f>'[2]2008 published'!N101</f>
        <v>185.07462686567163</v>
      </c>
    </row>
    <row r="102" spans="1:14" ht="3.75" customHeight="1" thickBot="1">
      <c r="A102" s="54"/>
      <c r="B102" s="55"/>
      <c r="C102" s="56"/>
      <c r="D102" s="56"/>
      <c r="E102" s="56"/>
      <c r="F102" s="56"/>
      <c r="G102" s="56"/>
      <c r="H102" s="56"/>
      <c r="I102" s="57"/>
      <c r="J102" s="56"/>
      <c r="K102" s="56"/>
      <c r="L102" s="56"/>
      <c r="M102" s="56"/>
      <c r="N102" s="56"/>
    </row>
    <row r="103" spans="1:14" ht="13.5" thickTop="1">
      <c r="A103" s="43" t="s">
        <v>48</v>
      </c>
      <c r="B103" s="47"/>
      <c r="C103" s="52"/>
      <c r="D103" s="52"/>
      <c r="E103" s="52"/>
      <c r="F103" s="52"/>
      <c r="G103" s="52"/>
      <c r="H103" s="52"/>
      <c r="I103" s="53"/>
      <c r="J103" s="52"/>
      <c r="K103" s="52"/>
      <c r="L103" s="52"/>
      <c r="M103" s="52"/>
      <c r="N103" s="52"/>
    </row>
    <row r="104" spans="1:14" ht="12.75">
      <c r="A104" s="46" t="s">
        <v>49</v>
      </c>
      <c r="B104" s="47">
        <f>'[2]2008 published'!B104/1000</f>
        <v>529.044</v>
      </c>
      <c r="C104" s="48">
        <f>'[2]2008 published'!C104/1000</f>
        <v>11.348</v>
      </c>
      <c r="D104" s="48">
        <f>'[2]2008 published'!D104/1000</f>
        <v>12.739</v>
      </c>
      <c r="E104" s="48">
        <f>'[2]2008 published'!E104/1000</f>
        <v>27.312</v>
      </c>
      <c r="F104" s="48">
        <f>'[2]2008 published'!F104/1000</f>
        <v>13.868</v>
      </c>
      <c r="G104" s="48">
        <f>'[2]2008 published'!G104/1000</f>
        <v>26.39</v>
      </c>
      <c r="H104" s="48">
        <f>'[2]2008 published'!H104/1000</f>
        <v>67.423</v>
      </c>
      <c r="I104" s="48">
        <f>'[2]2008 published'!I104/1000</f>
        <v>107.849</v>
      </c>
      <c r="J104" s="48">
        <f>'[2]2008 published'!J104/1000</f>
        <v>115.519</v>
      </c>
      <c r="K104" s="48">
        <f>'[2]2008 published'!K104/1000</f>
        <v>73.798</v>
      </c>
      <c r="L104" s="48">
        <f>'[2]2008 published'!L104/1000</f>
        <v>51.618</v>
      </c>
      <c r="M104" s="48">
        <f>'[2]2008 published'!M104/1000</f>
        <v>12.473</v>
      </c>
      <c r="N104" s="48">
        <f>'[2]2008 published'!N104/1000</f>
        <v>8.707</v>
      </c>
    </row>
    <row r="105" spans="1:14" ht="12.75">
      <c r="A105" s="51" t="s">
        <v>17</v>
      </c>
      <c r="B105" s="47">
        <f>'[2]2008 published'!B105</f>
        <v>-0.5909554688278036</v>
      </c>
      <c r="C105" s="48">
        <f>'[2]2008 published'!C105</f>
        <v>11.60503540519276</v>
      </c>
      <c r="D105" s="48">
        <f>'[2]2008 published'!D105</f>
        <v>2.0753205128205128</v>
      </c>
      <c r="E105" s="48">
        <f>'[2]2008 published'!E105</f>
        <v>-26.475893073464885</v>
      </c>
      <c r="F105" s="48">
        <f>'[2]2008 published'!F105</f>
        <v>2.498152254249815</v>
      </c>
      <c r="G105" s="48">
        <f>'[2]2008 published'!G105</f>
        <v>2.274929271790102</v>
      </c>
      <c r="H105" s="48">
        <f>'[2]2008 published'!H105</f>
        <v>13.771050588910263</v>
      </c>
      <c r="I105" s="48">
        <f>'[2]2008 published'!I105</f>
        <v>-6.636367571311085</v>
      </c>
      <c r="J105" s="48">
        <f>'[2]2008 published'!J105</f>
        <v>5.010590235166853</v>
      </c>
      <c r="K105" s="48">
        <f>'[2]2008 published'!K105</f>
        <v>-0.7544480157075808</v>
      </c>
      <c r="L105" s="48">
        <f>'[2]2008 published'!L105</f>
        <v>3.729753627265785</v>
      </c>
      <c r="M105" s="48">
        <f>'[2]2008 published'!M105</f>
        <v>-20.518702606257566</v>
      </c>
      <c r="N105" s="48">
        <f>'[2]2008 published'!N105</f>
        <v>2.8831383670093347</v>
      </c>
    </row>
    <row r="106" spans="1:14" ht="3.75" customHeight="1" thickBot="1">
      <c r="A106" s="54"/>
      <c r="B106" s="55"/>
      <c r="C106" s="56"/>
      <c r="D106" s="56"/>
      <c r="E106" s="56"/>
      <c r="F106" s="56"/>
      <c r="G106" s="56"/>
      <c r="H106" s="56"/>
      <c r="I106" s="57"/>
      <c r="J106" s="56"/>
      <c r="K106" s="56"/>
      <c r="L106" s="56"/>
      <c r="M106" s="56"/>
      <c r="N106" s="56"/>
    </row>
    <row r="107" spans="1:14" ht="13.5" thickTop="1">
      <c r="A107" s="43" t="s">
        <v>50</v>
      </c>
      <c r="B107" s="47"/>
      <c r="C107" s="52"/>
      <c r="D107" s="52"/>
      <c r="E107" s="52"/>
      <c r="F107" s="52"/>
      <c r="G107" s="52"/>
      <c r="H107" s="52"/>
      <c r="I107" s="53"/>
      <c r="J107" s="52"/>
      <c r="K107" s="52"/>
      <c r="L107" s="52"/>
      <c r="M107" s="52"/>
      <c r="N107" s="52"/>
    </row>
    <row r="108" spans="1:14" ht="12.75">
      <c r="A108" s="46" t="s">
        <v>51</v>
      </c>
      <c r="B108" s="47">
        <f>'[2]2008 published'!B108/1000</f>
        <v>118.19</v>
      </c>
      <c r="C108" s="64"/>
      <c r="D108" s="64"/>
      <c r="E108" s="64"/>
      <c r="F108" s="64"/>
      <c r="G108" s="48">
        <f>'[2]2008 published'!G108/1000</f>
        <v>6.944</v>
      </c>
      <c r="H108" s="48">
        <f>'[2]2008 published'!H108/1000</f>
        <v>29.637</v>
      </c>
      <c r="I108" s="48">
        <f>'[2]2008 published'!I108/1000</f>
        <v>41.661</v>
      </c>
      <c r="J108" s="48">
        <f>'[2]2008 published'!J108/1000</f>
        <v>39.948</v>
      </c>
      <c r="K108" s="48">
        <f>'[2]2008 published'!K108/1000</f>
        <v>0</v>
      </c>
      <c r="L108" s="48">
        <f>'[2]2008 published'!L108/1000</f>
        <v>0</v>
      </c>
      <c r="M108" s="48">
        <f>'[2]2008 published'!M108/1000</f>
        <v>0</v>
      </c>
      <c r="N108" s="48">
        <f>'[2]2008 published'!N108/1000</f>
        <v>0</v>
      </c>
    </row>
    <row r="109" spans="1:14" ht="12.75">
      <c r="A109" s="51" t="s">
        <v>17</v>
      </c>
      <c r="B109" s="47" t="str">
        <f>'[2]2008 published'!B109</f>
        <v>n/a</v>
      </c>
      <c r="C109" s="64"/>
      <c r="D109" s="64"/>
      <c r="E109" s="64"/>
      <c r="F109" s="64"/>
      <c r="G109" s="48" t="str">
        <f>'[2]2008 published'!G109</f>
        <v>n/a</v>
      </c>
      <c r="H109" s="48" t="str">
        <f>'[2]2008 published'!H109</f>
        <v>n/a</v>
      </c>
      <c r="I109" s="48" t="str">
        <f>'[2]2008 published'!I109</f>
        <v>n/a</v>
      </c>
      <c r="J109" s="48" t="str">
        <f>'[2]2008 published'!J109</f>
        <v>n/a</v>
      </c>
      <c r="K109" s="48">
        <f>'[2]2008 published'!K109</f>
        <v>0</v>
      </c>
      <c r="L109" s="48">
        <f>'[2]2008 published'!L109</f>
        <v>0</v>
      </c>
      <c r="M109" s="48">
        <f>'[2]2008 published'!M109</f>
        <v>0</v>
      </c>
      <c r="N109" s="48">
        <f>'[2]2008 published'!N109</f>
        <v>0</v>
      </c>
    </row>
    <row r="110" spans="1:14" ht="3" customHeight="1">
      <c r="A110" s="51"/>
      <c r="B110" s="47"/>
      <c r="C110" s="52"/>
      <c r="D110" s="52"/>
      <c r="E110" s="52"/>
      <c r="F110" s="52"/>
      <c r="G110" s="52"/>
      <c r="H110" s="52"/>
      <c r="I110" s="53"/>
      <c r="J110" s="52"/>
      <c r="K110" s="52"/>
      <c r="L110" s="52"/>
      <c r="M110" s="52"/>
      <c r="N110" s="52"/>
    </row>
    <row r="111" spans="1:14" ht="12.75">
      <c r="A111" s="46" t="s">
        <v>53</v>
      </c>
      <c r="B111" s="47">
        <f>'[2]2008 published'!B111/1000</f>
        <v>40.672</v>
      </c>
      <c r="C111" s="48">
        <f>'[2]2008 published'!C111/1000</f>
        <v>0.98</v>
      </c>
      <c r="D111" s="48">
        <f>'[2]2008 published'!D111/1000</f>
        <v>1.05</v>
      </c>
      <c r="E111" s="48">
        <f>'[2]2008 published'!E111/1000</f>
        <v>1.145</v>
      </c>
      <c r="F111" s="48">
        <f>'[2]2008 published'!F111/1000</f>
        <v>1.635</v>
      </c>
      <c r="G111" s="48">
        <f>'[2]2008 published'!G111/1000</f>
        <v>2.605</v>
      </c>
      <c r="H111" s="48">
        <f>'[2]2008 published'!H111/1000</f>
        <v>4.389</v>
      </c>
      <c r="I111" s="48">
        <f>'[2]2008 published'!I111/1000</f>
        <v>7.988</v>
      </c>
      <c r="J111" s="48">
        <f>'[2]2008 published'!J111/1000</f>
        <v>10.547</v>
      </c>
      <c r="K111" s="48">
        <f>'[2]2008 published'!K111/1000</f>
        <v>3.948</v>
      </c>
      <c r="L111" s="48">
        <f>'[2]2008 published'!L111/1000</f>
        <v>4.602</v>
      </c>
      <c r="M111" s="48">
        <f>'[2]2008 published'!M111/1000</f>
        <v>1.011</v>
      </c>
      <c r="N111" s="48">
        <f>'[2]2008 published'!N111/1000</f>
        <v>0.772</v>
      </c>
    </row>
    <row r="112" spans="1:14" ht="12.75">
      <c r="A112" s="50" t="s">
        <v>17</v>
      </c>
      <c r="B112" s="47">
        <f>'[2]2008 published'!B112</f>
        <v>-7.823406762759497</v>
      </c>
      <c r="C112" s="48">
        <f>'[2]2008 published'!C112</f>
        <v>-4.576436222005842</v>
      </c>
      <c r="D112" s="48">
        <f>'[2]2008 published'!D112</f>
        <v>-4.545454545454546</v>
      </c>
      <c r="E112" s="48">
        <f>'[2]2008 published'!E112</f>
        <v>-9.771473601260835</v>
      </c>
      <c r="F112" s="48">
        <f>'[2]2008 published'!F112</f>
        <v>8.85486018641811</v>
      </c>
      <c r="G112" s="48">
        <f>'[2]2008 published'!G112</f>
        <v>-2.9433681073025335</v>
      </c>
      <c r="H112" s="48">
        <f>'[2]2008 published'!H112</f>
        <v>23.8431151241535</v>
      </c>
      <c r="I112" s="48">
        <f>'[2]2008 published'!I112</f>
        <v>-15.066454013822437</v>
      </c>
      <c r="J112" s="48">
        <f>'[2]2008 published'!J112</f>
        <v>-10.943173182470657</v>
      </c>
      <c r="K112" s="48">
        <f>'[2]2008 published'!K112</f>
        <v>-27.53303964757709</v>
      </c>
      <c r="L112" s="48">
        <f>'[2]2008 published'!L112</f>
        <v>-0.7333908541846419</v>
      </c>
      <c r="M112" s="48">
        <f>'[2]2008 published'!M112</f>
        <v>25.123762376237625</v>
      </c>
      <c r="N112" s="48">
        <f>'[2]2008 published'!N112</f>
        <v>-10.023310023310025</v>
      </c>
    </row>
    <row r="113" spans="1:14" ht="3" customHeight="1">
      <c r="A113" s="51"/>
      <c r="B113" s="47"/>
      <c r="C113" s="52"/>
      <c r="D113" s="52"/>
      <c r="E113" s="52"/>
      <c r="F113" s="52"/>
      <c r="G113" s="52"/>
      <c r="H113" s="52"/>
      <c r="I113" s="53"/>
      <c r="J113" s="52"/>
      <c r="K113" s="52"/>
      <c r="L113" s="52"/>
      <c r="M113" s="52"/>
      <c r="N113" s="52"/>
    </row>
    <row r="114" spans="1:14" ht="12.75">
      <c r="A114" s="46" t="s">
        <v>54</v>
      </c>
      <c r="B114" s="47">
        <f>'[2]2008 published'!B114/1000</f>
        <v>151.967</v>
      </c>
      <c r="C114" s="48">
        <f>'[2]2008 published'!C114/1000</f>
        <v>1.709</v>
      </c>
      <c r="D114" s="48">
        <f>'[2]2008 published'!D114/1000</f>
        <v>1.976</v>
      </c>
      <c r="E114" s="48">
        <f>'[2]2008 published'!E114/1000</f>
        <v>2.49</v>
      </c>
      <c r="F114" s="48">
        <f>'[2]2008 published'!F114/1000</f>
        <v>4.992</v>
      </c>
      <c r="G114" s="48">
        <f>'[2]2008 published'!G114/1000</f>
        <v>9.549</v>
      </c>
      <c r="H114" s="48">
        <f>'[2]2008 published'!H114/1000</f>
        <v>17.421</v>
      </c>
      <c r="I114" s="48">
        <f>'[2]2008 published'!I114/1000</f>
        <v>32.578</v>
      </c>
      <c r="J114" s="48">
        <f>'[2]2008 published'!J114/1000</f>
        <v>24.681</v>
      </c>
      <c r="K114" s="48">
        <f>'[2]2008 published'!K114/1000</f>
        <v>28.681</v>
      </c>
      <c r="L114" s="48">
        <f>'[2]2008 published'!L114/1000</f>
        <v>20.544</v>
      </c>
      <c r="M114" s="48">
        <f>'[2]2008 published'!M114/1000</f>
        <v>5.228</v>
      </c>
      <c r="N114" s="48">
        <f>'[2]2008 published'!N114/1000</f>
        <v>2.118</v>
      </c>
    </row>
    <row r="115" spans="1:14" ht="12.75">
      <c r="A115" s="50" t="s">
        <v>17</v>
      </c>
      <c r="B115" s="47">
        <f>'[2]2008 published'!B115</f>
        <v>4.740538565983638</v>
      </c>
      <c r="C115" s="48">
        <f>'[2]2008 published'!C115</f>
        <v>-27.73784355179704</v>
      </c>
      <c r="D115" s="48">
        <f>'[2]2008 published'!D115</f>
        <v>10.206358059118795</v>
      </c>
      <c r="E115" s="48">
        <f>'[2]2008 published'!E115</f>
        <v>-9.88056460369164</v>
      </c>
      <c r="F115" s="48">
        <f>'[2]2008 published'!F115</f>
        <v>-14.079173838209982</v>
      </c>
      <c r="G115" s="48">
        <f>'[2]2008 published'!G115</f>
        <v>18.827775012444</v>
      </c>
      <c r="H115" s="48">
        <f>'[2]2008 published'!H115</f>
        <v>12.808392151783979</v>
      </c>
      <c r="I115" s="48">
        <f>'[2]2008 published'!I115</f>
        <v>8.228962492940434</v>
      </c>
      <c r="J115" s="48">
        <f>'[2]2008 published'!J115</f>
        <v>-2.0361990950226243</v>
      </c>
      <c r="K115" s="48">
        <f>'[2]2008 published'!K115</f>
        <v>14.834240871236387</v>
      </c>
      <c r="L115" s="48">
        <f>'[2]2008 published'!L115</f>
        <v>11.229020032485112</v>
      </c>
      <c r="M115" s="48">
        <f>'[2]2008 published'!M115</f>
        <v>-28.510871051552027</v>
      </c>
      <c r="N115" s="48">
        <f>'[2]2008 published'!N115</f>
        <v>-25.026548672566374</v>
      </c>
    </row>
    <row r="116" spans="1:14" ht="3" customHeight="1">
      <c r="A116" s="51"/>
      <c r="B116" s="47"/>
      <c r="C116" s="52"/>
      <c r="D116" s="52"/>
      <c r="E116" s="52"/>
      <c r="F116" s="52"/>
      <c r="G116" s="52"/>
      <c r="H116" s="52"/>
      <c r="I116" s="53"/>
      <c r="J116" s="52"/>
      <c r="K116" s="52"/>
      <c r="L116" s="52"/>
      <c r="M116" s="52"/>
      <c r="N116" s="52"/>
    </row>
    <row r="117" spans="1:14" ht="12.75">
      <c r="A117" s="46" t="s">
        <v>55</v>
      </c>
      <c r="B117" s="47">
        <f>'[2]2008 published'!B117/1000</f>
        <v>92.939</v>
      </c>
      <c r="C117" s="64"/>
      <c r="D117" s="64"/>
      <c r="E117" s="64"/>
      <c r="F117" s="64"/>
      <c r="G117" s="48">
        <f>'[2]2008 published'!G117/1000</f>
        <v>1.704</v>
      </c>
      <c r="H117" s="48">
        <f>'[2]2008 published'!H117/1000</f>
        <v>10.11</v>
      </c>
      <c r="I117" s="48">
        <f>'[2]2008 published'!I117/1000</f>
        <v>32.395</v>
      </c>
      <c r="J117" s="48">
        <f>'[2]2008 published'!J117/1000</f>
        <v>27.772</v>
      </c>
      <c r="K117" s="48">
        <f>'[2]2008 published'!K117/1000</f>
        <v>14.095</v>
      </c>
      <c r="L117" s="48">
        <f>'[2]2008 published'!L117/1000</f>
        <v>6.863</v>
      </c>
      <c r="M117" s="48">
        <f>'[2]2008 published'!M117/1000</f>
        <v>0</v>
      </c>
      <c r="N117" s="48">
        <f>'[2]2008 published'!N117/1000</f>
        <v>0</v>
      </c>
    </row>
    <row r="118" spans="1:14" ht="12.75">
      <c r="A118" s="51" t="s">
        <v>17</v>
      </c>
      <c r="B118" s="47">
        <f>'[2]2008 published'!B118</f>
        <v>-4.559504615984967</v>
      </c>
      <c r="C118" s="64"/>
      <c r="D118" s="64"/>
      <c r="E118" s="64"/>
      <c r="F118" s="64"/>
      <c r="G118" s="48">
        <f>'[2]2008 published'!G118</f>
        <v>67.55162241887905</v>
      </c>
      <c r="H118" s="48">
        <f>'[2]2008 published'!H118</f>
        <v>-19.281437125748504</v>
      </c>
      <c r="I118" s="48">
        <f>'[2]2008 published'!I118</f>
        <v>8.7189985569017</v>
      </c>
      <c r="J118" s="48">
        <f>'[2]2008 published'!J118</f>
        <v>-14.487175539612648</v>
      </c>
      <c r="K118" s="48">
        <f>'[2]2008 published'!K118</f>
        <v>-8.699313382562508</v>
      </c>
      <c r="L118" s="48">
        <f>'[2]2008 published'!L118</f>
        <v>12.048979591836735</v>
      </c>
      <c r="M118" s="48">
        <f>'[2]2008 published'!M118</f>
        <v>0</v>
      </c>
      <c r="N118" s="48">
        <f>'[2]2008 published'!N118</f>
        <v>0</v>
      </c>
    </row>
    <row r="119" spans="1:14" ht="2.25" customHeight="1">
      <c r="A119" s="51"/>
      <c r="B119" s="47"/>
      <c r="C119" s="52"/>
      <c r="D119" s="52"/>
      <c r="E119" s="52"/>
      <c r="F119" s="52"/>
      <c r="G119" s="52"/>
      <c r="H119" s="52"/>
      <c r="I119" s="53"/>
      <c r="J119" s="52"/>
      <c r="K119" s="52"/>
      <c r="L119" s="52"/>
      <c r="M119" s="52"/>
      <c r="N119" s="52"/>
    </row>
    <row r="120" spans="1:14" ht="12.75">
      <c r="A120" s="46" t="s">
        <v>56</v>
      </c>
      <c r="B120" s="47">
        <f>'[2]2008 published'!B120/1000</f>
        <v>71.237</v>
      </c>
      <c r="C120" s="48">
        <f>'[2]2008 published'!C120/1000</f>
        <v>0.209</v>
      </c>
      <c r="D120" s="48">
        <f>'[2]2008 published'!D120/1000</f>
        <v>0.254</v>
      </c>
      <c r="E120" s="48">
        <f>'[2]2008 published'!E120/1000</f>
        <v>0.379</v>
      </c>
      <c r="F120" s="48">
        <f>'[2]2008 published'!F120/1000</f>
        <v>0.375</v>
      </c>
      <c r="G120" s="48">
        <f>'[2]2008 published'!G120/1000</f>
        <v>2.289</v>
      </c>
      <c r="H120" s="48">
        <f>'[2]2008 published'!H120/1000</f>
        <v>8.274</v>
      </c>
      <c r="I120" s="48">
        <f>'[2]2008 published'!I120/1000</f>
        <v>16.316</v>
      </c>
      <c r="J120" s="48">
        <f>'[2]2008 published'!J120/1000</f>
        <v>18.723</v>
      </c>
      <c r="K120" s="48">
        <f>'[2]2008 published'!K120/1000</f>
        <v>15.283</v>
      </c>
      <c r="L120" s="48">
        <f>'[2]2008 published'!L120/1000</f>
        <v>8.568</v>
      </c>
      <c r="M120" s="48">
        <f>'[2]2008 published'!M120/1000</f>
        <v>0.223</v>
      </c>
      <c r="N120" s="48">
        <f>'[2]2008 published'!N120/1000</f>
        <v>0.344</v>
      </c>
    </row>
    <row r="121" spans="1:14" ht="12.75">
      <c r="A121" s="50" t="s">
        <v>17</v>
      </c>
      <c r="B121" s="47">
        <f>'[2]2008 published'!B121</f>
        <v>-3.1039595206681265</v>
      </c>
      <c r="C121" s="48">
        <f>'[2]2008 published'!C121</f>
        <v>-17.063492063492063</v>
      </c>
      <c r="D121" s="48">
        <f>'[2]2008 published'!D121</f>
        <v>75.17241379310344</v>
      </c>
      <c r="E121" s="48">
        <f>'[2]2008 published'!E121</f>
        <v>48.046875</v>
      </c>
      <c r="F121" s="48">
        <f>'[2]2008 published'!F121</f>
        <v>-22.68041237113402</v>
      </c>
      <c r="G121" s="48">
        <f>'[2]2008 published'!G121</f>
        <v>16.3109756097561</v>
      </c>
      <c r="H121" s="48">
        <f>'[2]2008 published'!H121</f>
        <v>8.625443087829854</v>
      </c>
      <c r="I121" s="48">
        <f>'[2]2008 published'!I121</f>
        <v>-9.576590556417646</v>
      </c>
      <c r="J121" s="48">
        <f>'[2]2008 published'!J121</f>
        <v>-3.320251988020242</v>
      </c>
      <c r="K121" s="48">
        <f>'[2]2008 published'!K121</f>
        <v>-5.3332507433102085</v>
      </c>
      <c r="L121" s="48">
        <f>'[2]2008 published'!L121</f>
        <v>-1.1992619926199262</v>
      </c>
      <c r="M121" s="48">
        <f>'[2]2008 published'!M121</f>
        <v>-28.753993610223645</v>
      </c>
      <c r="N121" s="48">
        <f>'[2]2008 published'!N121</f>
        <v>33.85214007782101</v>
      </c>
    </row>
    <row r="122" spans="1:14" ht="3" customHeight="1" thickBot="1">
      <c r="A122" s="54"/>
      <c r="B122" s="55"/>
      <c r="C122" s="56"/>
      <c r="D122" s="56"/>
      <c r="E122" s="56"/>
      <c r="F122" s="56"/>
      <c r="G122" s="56"/>
      <c r="H122" s="56"/>
      <c r="I122" s="57"/>
      <c r="J122" s="56"/>
      <c r="K122" s="56"/>
      <c r="L122" s="56"/>
      <c r="M122" s="56"/>
      <c r="N122" s="56"/>
    </row>
    <row r="123" spans="1:14" ht="13.5" thickTop="1">
      <c r="A123" s="43" t="s">
        <v>57</v>
      </c>
      <c r="B123" s="47"/>
      <c r="C123" s="52"/>
      <c r="D123" s="52"/>
      <c r="E123" s="52"/>
      <c r="F123" s="52"/>
      <c r="G123" s="52"/>
      <c r="H123" s="52"/>
      <c r="I123" s="53"/>
      <c r="J123" s="52"/>
      <c r="K123" s="52"/>
      <c r="L123" s="52"/>
      <c r="M123" s="52"/>
      <c r="N123" s="52"/>
    </row>
    <row r="124" spans="1:14" ht="12.75">
      <c r="A124" s="46" t="s">
        <v>58</v>
      </c>
      <c r="B124" s="47">
        <f>'[2]2008 published'!B124/1000</f>
        <v>81.382</v>
      </c>
      <c r="C124" s="69"/>
      <c r="D124" s="69"/>
      <c r="E124" s="69"/>
      <c r="F124" s="69"/>
      <c r="G124" s="48">
        <f>'[2]2008 published'!G124/1000</f>
        <v>6.022</v>
      </c>
      <c r="H124" s="48">
        <f>'[2]2008 published'!H124/1000</f>
        <v>15.064</v>
      </c>
      <c r="I124" s="48">
        <f>'[2]2008 published'!I124/1000</f>
        <v>17.802</v>
      </c>
      <c r="J124" s="48">
        <f>'[2]2008 published'!J124/1000</f>
        <v>18.286</v>
      </c>
      <c r="K124" s="48">
        <f>'[2]2008 published'!K124/1000</f>
        <v>15.245</v>
      </c>
      <c r="L124" s="48">
        <f>'[2]2008 published'!L124/1000</f>
        <v>8.963</v>
      </c>
      <c r="M124" s="48">
        <f>'[2]2008 published'!M124/1000</f>
        <v>0</v>
      </c>
      <c r="N124" s="48">
        <f>'[2]2008 published'!N124/1000</f>
        <v>0</v>
      </c>
    </row>
    <row r="125" spans="1:14" ht="12.75">
      <c r="A125" s="51" t="s">
        <v>17</v>
      </c>
      <c r="B125" s="47">
        <f>'[2]2008 published'!B125</f>
        <v>-8.626284174479313</v>
      </c>
      <c r="C125" s="69"/>
      <c r="D125" s="69"/>
      <c r="E125" s="69"/>
      <c r="F125" s="69"/>
      <c r="G125" s="48">
        <f>'[2]2008 published'!G125</f>
        <v>-4.245508029893465</v>
      </c>
      <c r="H125" s="48">
        <f>'[2]2008 published'!H125</f>
        <v>-3.0193780982424516</v>
      </c>
      <c r="I125" s="48">
        <f>'[2]2008 published'!I125</f>
        <v>-1.684431435356492</v>
      </c>
      <c r="J125" s="48">
        <f>'[2]2008 published'!J125</f>
        <v>-14.567370584937395</v>
      </c>
      <c r="K125" s="48">
        <f>'[2]2008 published'!K125</f>
        <v>-20.532735613010843</v>
      </c>
      <c r="L125" s="48">
        <f>'[2]2008 published'!L125</f>
        <v>4.85493682732803</v>
      </c>
      <c r="M125" s="48">
        <f>'[2]2008 published'!M125</f>
        <v>0</v>
      </c>
      <c r="N125" s="48">
        <f>'[2]2008 published'!N125</f>
        <v>0</v>
      </c>
    </row>
    <row r="126" spans="1:14" ht="3" customHeight="1" thickBot="1">
      <c r="A126" s="54"/>
      <c r="B126" s="55"/>
      <c r="C126" s="56"/>
      <c r="D126" s="56"/>
      <c r="E126" s="56"/>
      <c r="F126" s="56"/>
      <c r="G126" s="56"/>
      <c r="H126" s="56"/>
      <c r="I126" s="57"/>
      <c r="J126" s="56"/>
      <c r="K126" s="56"/>
      <c r="L126" s="56"/>
      <c r="M126" s="56"/>
      <c r="N126" s="56"/>
    </row>
    <row r="127" spans="1:14" ht="13.5" thickTop="1">
      <c r="A127" s="43" t="s">
        <v>59</v>
      </c>
      <c r="B127" s="47"/>
      <c r="C127" s="52"/>
      <c r="D127" s="52"/>
      <c r="E127" s="52"/>
      <c r="F127" s="52"/>
      <c r="G127" s="52"/>
      <c r="H127" s="52"/>
      <c r="I127" s="53"/>
      <c r="J127" s="52"/>
      <c r="K127" s="52"/>
      <c r="L127" s="52"/>
      <c r="M127" s="52"/>
      <c r="N127" s="52"/>
    </row>
    <row r="128" spans="1:14" ht="12.75">
      <c r="A128" s="46" t="s">
        <v>60</v>
      </c>
      <c r="B128" s="47">
        <f>'[2]2008 published'!B128/1000</f>
        <v>562.503</v>
      </c>
      <c r="C128" s="48">
        <f>'[2]2008 published'!C128/1000</f>
        <v>14.226</v>
      </c>
      <c r="D128" s="48">
        <f>'[2]2008 published'!D128/1000</f>
        <v>13.918</v>
      </c>
      <c r="E128" s="48">
        <f>'[2]2008 published'!E128/1000</f>
        <v>15.666</v>
      </c>
      <c r="F128" s="48">
        <f>'[2]2008 published'!F128/1000</f>
        <v>20.008</v>
      </c>
      <c r="G128" s="48">
        <f>'[2]2008 published'!G128/1000</f>
        <v>38.948</v>
      </c>
      <c r="H128" s="48">
        <f>'[2]2008 published'!H128/1000</f>
        <v>63.259</v>
      </c>
      <c r="I128" s="48">
        <f>'[2]2008 published'!I128/1000</f>
        <v>107.556</v>
      </c>
      <c r="J128" s="48">
        <f>'[2]2008 published'!J128/1000</f>
        <v>130.537</v>
      </c>
      <c r="K128" s="48">
        <f>'[2]2008 published'!K128/1000</f>
        <v>85.405</v>
      </c>
      <c r="L128" s="48">
        <f>'[2]2008 published'!L128/1000</f>
        <v>45.731</v>
      </c>
      <c r="M128" s="48">
        <f>'[2]2008 published'!M128/1000</f>
        <v>13.199</v>
      </c>
      <c r="N128" s="48">
        <f>'[2]2008 published'!N128/1000</f>
        <v>14.05</v>
      </c>
    </row>
    <row r="129" spans="1:14" ht="12.75">
      <c r="A129" s="50" t="s">
        <v>17</v>
      </c>
      <c r="B129" s="47">
        <f>'[2]2008 published'!B129</f>
        <v>-1.0792416994935283</v>
      </c>
      <c r="C129" s="48">
        <f>'[2]2008 published'!C129</f>
        <v>163.98218593431065</v>
      </c>
      <c r="D129" s="48">
        <f>'[2]2008 published'!D129</f>
        <v>105.18944419873213</v>
      </c>
      <c r="E129" s="48">
        <f>'[2]2008 published'!E129</f>
        <v>50.38878755879812</v>
      </c>
      <c r="F129" s="48">
        <f>'[2]2008 published'!F129</f>
        <v>48.30627825958046</v>
      </c>
      <c r="G129" s="48">
        <f>'[2]2008 published'!G129</f>
        <v>19.564082885648503</v>
      </c>
      <c r="H129" s="48">
        <f>'[2]2008 published'!H129</f>
        <v>-2.4909441233140655</v>
      </c>
      <c r="I129" s="48">
        <f>'[2]2008 published'!I129</f>
        <v>-14.629964758548434</v>
      </c>
      <c r="J129" s="48">
        <f>'[2]2008 published'!J129</f>
        <v>-7.56021046220957</v>
      </c>
      <c r="K129" s="48">
        <f>'[2]2008 published'!K129</f>
        <v>-5.709017841370782</v>
      </c>
      <c r="L129" s="48">
        <f>'[2]2008 published'!L129</f>
        <v>-4.031310333249392</v>
      </c>
      <c r="M129" s="48">
        <f>'[2]2008 published'!M129</f>
        <v>-13.415114143269482</v>
      </c>
      <c r="N129" s="48">
        <f>'[2]2008 published'!N129</f>
        <v>-2.6806123155780286</v>
      </c>
    </row>
    <row r="130" spans="1:14" ht="3" customHeight="1">
      <c r="A130" s="51"/>
      <c r="B130" s="47"/>
      <c r="C130" s="52"/>
      <c r="D130" s="52"/>
      <c r="E130" s="52"/>
      <c r="F130" s="52"/>
      <c r="G130" s="52"/>
      <c r="H130" s="52"/>
      <c r="I130" s="53"/>
      <c r="J130" s="52"/>
      <c r="K130" s="52"/>
      <c r="L130" s="52"/>
      <c r="M130" s="52"/>
      <c r="N130" s="52"/>
    </row>
    <row r="131" spans="1:14" ht="25.5">
      <c r="A131" s="63" t="s">
        <v>61</v>
      </c>
      <c r="B131" s="47">
        <f>'[2]2008 published'!B131/1000</f>
        <v>426.602</v>
      </c>
      <c r="C131" s="64"/>
      <c r="D131" s="64"/>
      <c r="E131" s="64"/>
      <c r="F131" s="64"/>
      <c r="G131" s="48">
        <f>'[2]2008 published'!G131/1000</f>
        <v>12.526</v>
      </c>
      <c r="H131" s="48">
        <f>'[2]2008 published'!H131/1000</f>
        <v>51.177</v>
      </c>
      <c r="I131" s="48">
        <f>'[2]2008 published'!I131/1000</f>
        <v>116.995</v>
      </c>
      <c r="J131" s="48">
        <f>'[2]2008 published'!J131/1000</f>
        <v>132.222</v>
      </c>
      <c r="K131" s="48">
        <f>'[2]2008 published'!K131/1000</f>
        <v>81.7</v>
      </c>
      <c r="L131" s="48">
        <f>'[2]2008 published'!L131/1000</f>
        <v>31.982</v>
      </c>
      <c r="M131" s="48">
        <f>'[2]2008 published'!M131/1000</f>
        <v>0</v>
      </c>
      <c r="N131" s="48">
        <f>'[2]2008 published'!N131/1000</f>
        <v>0</v>
      </c>
    </row>
    <row r="132" spans="1:14" ht="12.75">
      <c r="A132" s="51" t="s">
        <v>17</v>
      </c>
      <c r="B132" s="47">
        <f>'[2]2008 published'!B132</f>
        <v>-7.147396830924604</v>
      </c>
      <c r="C132" s="64"/>
      <c r="D132" s="64"/>
      <c r="E132" s="64"/>
      <c r="F132" s="64"/>
      <c r="G132" s="48">
        <f>'[2]2008 published'!G132</f>
        <v>-4.081476376445363</v>
      </c>
      <c r="H132" s="48">
        <f>'[2]2008 published'!H132</f>
        <v>-11.858013847266715</v>
      </c>
      <c r="I132" s="48">
        <f>'[2]2008 published'!I132</f>
        <v>-11.273320188078264</v>
      </c>
      <c r="J132" s="48">
        <f>'[2]2008 published'!J132</f>
        <v>-3.9307719135084866</v>
      </c>
      <c r="K132" s="48">
        <f>'[2]2008 published'!K132</f>
        <v>-7.4640389625099095</v>
      </c>
      <c r="L132" s="48">
        <f>'[2]2008 published'!L132</f>
        <v>4.731964502079444</v>
      </c>
      <c r="M132" s="48">
        <f>'[2]2008 published'!M132</f>
        <v>0</v>
      </c>
      <c r="N132" s="48">
        <f>'[2]2008 published'!N132</f>
        <v>0</v>
      </c>
    </row>
    <row r="133" spans="1:14" ht="2.25" customHeight="1">
      <c r="A133" s="51"/>
      <c r="B133" s="47"/>
      <c r="C133" s="52"/>
      <c r="D133" s="52"/>
      <c r="E133" s="52"/>
      <c r="F133" s="52"/>
      <c r="G133" s="52"/>
      <c r="H133" s="52"/>
      <c r="I133" s="53"/>
      <c r="J133" s="52"/>
      <c r="K133" s="52"/>
      <c r="L133" s="52"/>
      <c r="M133" s="52"/>
      <c r="N133" s="52"/>
    </row>
    <row r="134" spans="1:14" ht="12.75">
      <c r="A134" s="46" t="s">
        <v>62</v>
      </c>
      <c r="B134" s="47">
        <f>'[2]2008 published'!B134/1000</f>
        <v>21.039</v>
      </c>
      <c r="C134" s="48">
        <f>'[2]2008 published'!C134/1000</f>
        <v>0.625</v>
      </c>
      <c r="D134" s="48">
        <f>'[2]2008 published'!D134/1000</f>
        <v>0.627</v>
      </c>
      <c r="E134" s="48">
        <f>'[2]2008 published'!E134/1000</f>
        <v>0.505</v>
      </c>
      <c r="F134" s="48">
        <f>'[2]2008 published'!F134/1000</f>
        <v>0.665</v>
      </c>
      <c r="G134" s="48">
        <f>'[2]2008 published'!G134/1000</f>
        <v>1.096</v>
      </c>
      <c r="H134" s="48">
        <f>'[2]2008 published'!H134/1000</f>
        <v>2</v>
      </c>
      <c r="I134" s="48">
        <f>'[2]2008 published'!I134/1000</f>
        <v>4.521</v>
      </c>
      <c r="J134" s="48">
        <f>'[2]2008 published'!J134/1000</f>
        <v>5.739</v>
      </c>
      <c r="K134" s="48">
        <f>'[2]2008 published'!K134/1000</f>
        <v>3.463</v>
      </c>
      <c r="L134" s="48">
        <f>'[2]2008 published'!L134/1000</f>
        <v>1.409</v>
      </c>
      <c r="M134" s="48">
        <f>'[2]2008 published'!M134/1000</f>
        <v>0.214</v>
      </c>
      <c r="N134" s="48">
        <f>'[2]2008 published'!N134/1000</f>
        <v>0.175</v>
      </c>
    </row>
    <row r="135" spans="1:14" ht="12.75">
      <c r="A135" s="50" t="s">
        <v>17</v>
      </c>
      <c r="B135" s="47">
        <f>'[2]2008 published'!B135</f>
        <v>-26.48590097487683</v>
      </c>
      <c r="C135" s="48">
        <f>'[2]2008 published'!C135</f>
        <v>-5.303030303030303</v>
      </c>
      <c r="D135" s="48">
        <f>'[2]2008 published'!D135</f>
        <v>-3.2407407407407405</v>
      </c>
      <c r="E135" s="48">
        <f>'[2]2008 published'!E135</f>
        <v>-35.256410256410255</v>
      </c>
      <c r="F135" s="48">
        <f>'[2]2008 published'!F135</f>
        <v>-28.87700534759358</v>
      </c>
      <c r="G135" s="48">
        <f>'[2]2008 published'!G135</f>
        <v>-36.27906976744186</v>
      </c>
      <c r="H135" s="48">
        <f>'[2]2008 published'!H135</f>
        <v>-37.10691823899371</v>
      </c>
      <c r="I135" s="48">
        <f>'[2]2008 published'!I135</f>
        <v>-33.05197689915593</v>
      </c>
      <c r="J135" s="48">
        <f>'[2]2008 published'!J135</f>
        <v>-18.11956056498787</v>
      </c>
      <c r="K135" s="48">
        <f>'[2]2008 published'!K135</f>
        <v>-25.654787462430228</v>
      </c>
      <c r="L135" s="48">
        <f>'[2]2008 published'!L135</f>
        <v>-16.62721893491124</v>
      </c>
      <c r="M135" s="48">
        <f>'[2]2008 published'!M135</f>
        <v>-20.74074074074074</v>
      </c>
      <c r="N135" s="48">
        <f>'[2]2008 published'!N135</f>
        <v>-44.620253164556964</v>
      </c>
    </row>
    <row r="136" spans="1:14" ht="3" customHeight="1">
      <c r="A136" s="51"/>
      <c r="B136" s="47"/>
      <c r="C136" s="52"/>
      <c r="D136" s="52"/>
      <c r="E136" s="52"/>
      <c r="F136" s="52"/>
      <c r="G136" s="52"/>
      <c r="H136" s="52"/>
      <c r="I136" s="53"/>
      <c r="J136" s="52"/>
      <c r="K136" s="52"/>
      <c r="L136" s="52"/>
      <c r="M136" s="52"/>
      <c r="N136" s="52"/>
    </row>
    <row r="137" spans="1:14" ht="12.75">
      <c r="A137" s="46" t="s">
        <v>63</v>
      </c>
      <c r="B137" s="47">
        <f>'[2]2008 published'!B137/1000</f>
        <v>157.126</v>
      </c>
      <c r="C137" s="48">
        <f>'[2]2008 published'!C137/1000</f>
        <v>12.714</v>
      </c>
      <c r="D137" s="48">
        <f>'[2]2008 published'!D137/1000</f>
        <v>12.801</v>
      </c>
      <c r="E137" s="48">
        <f>'[2]2008 published'!E137/1000</f>
        <v>17.765</v>
      </c>
      <c r="F137" s="48">
        <f>'[2]2008 published'!F137/1000</f>
        <v>21.108</v>
      </c>
      <c r="G137" s="48">
        <f>'[2]2008 published'!G137/1000</f>
        <v>33.226</v>
      </c>
      <c r="H137" s="48">
        <f>'[2]2008 published'!H137/1000</f>
        <v>14.85</v>
      </c>
      <c r="I137" s="48">
        <f>'[2]2008 published'!I137/1000</f>
        <v>20.226</v>
      </c>
      <c r="J137" s="48">
        <f>'[2]2008 published'!J137/1000</f>
        <v>7.288</v>
      </c>
      <c r="K137" s="48">
        <f>'[2]2008 published'!K137/1000</f>
        <v>6.494</v>
      </c>
      <c r="L137" s="48">
        <f>'[2]2008 published'!L137/1000</f>
        <v>4.661</v>
      </c>
      <c r="M137" s="48">
        <f>'[2]2008 published'!M137/1000</f>
        <v>3.384</v>
      </c>
      <c r="N137" s="48">
        <f>'[2]2008 published'!N137/1000</f>
        <v>2.609</v>
      </c>
    </row>
    <row r="138" spans="1:14" ht="12.75">
      <c r="A138" s="50" t="s">
        <v>17</v>
      </c>
      <c r="B138" s="47">
        <f>'[2]2008 published'!B138</f>
        <v>-16.815695990767065</v>
      </c>
      <c r="C138" s="48">
        <f>'[2]2008 published'!C138</f>
        <v>-17.215783305117853</v>
      </c>
      <c r="D138" s="48">
        <f>'[2]2008 published'!D138</f>
        <v>-21.374608439285055</v>
      </c>
      <c r="E138" s="48">
        <f>'[2]2008 published'!E138</f>
        <v>2.878156126940005</v>
      </c>
      <c r="F138" s="48">
        <f>'[2]2008 published'!F138</f>
        <v>-4.410832352142016</v>
      </c>
      <c r="G138" s="48">
        <f>'[2]2008 published'!G138</f>
        <v>46.09972737665993</v>
      </c>
      <c r="H138" s="48">
        <f>'[2]2008 published'!H138</f>
        <v>-42.365908561670416</v>
      </c>
      <c r="I138" s="48">
        <f>'[2]2008 published'!I138</f>
        <v>-36.46016587082181</v>
      </c>
      <c r="J138" s="48">
        <f>'[2]2008 published'!J138</f>
        <v>-47.16160371202784</v>
      </c>
      <c r="K138" s="48">
        <f>'[2]2008 published'!K138</f>
        <v>-28.51166886833994</v>
      </c>
      <c r="L138" s="48">
        <f>'[2]2008 published'!L138</f>
        <v>-29.142596533900882</v>
      </c>
      <c r="M138" s="48">
        <f>'[2]2008 published'!M138</f>
        <v>-33.13574392412566</v>
      </c>
      <c r="N138" s="48">
        <f>'[2]2008 published'!N138</f>
        <v>-14.290407358738502</v>
      </c>
    </row>
    <row r="139" spans="1:14" ht="3" customHeight="1" thickBot="1">
      <c r="A139" s="54"/>
      <c r="B139" s="55"/>
      <c r="C139" s="56"/>
      <c r="D139" s="56"/>
      <c r="E139" s="56"/>
      <c r="F139" s="56"/>
      <c r="G139" s="56"/>
      <c r="H139" s="56"/>
      <c r="I139" s="57"/>
      <c r="J139" s="56"/>
      <c r="K139" s="56"/>
      <c r="L139" s="56"/>
      <c r="M139" s="56"/>
      <c r="N139" s="56"/>
    </row>
    <row r="140" spans="1:14" ht="13.5" thickTop="1">
      <c r="A140" s="43" t="s">
        <v>64</v>
      </c>
      <c r="B140" s="47"/>
      <c r="C140" s="52"/>
      <c r="D140" s="52"/>
      <c r="E140" s="52"/>
      <c r="F140" s="52"/>
      <c r="G140" s="52"/>
      <c r="H140" s="52"/>
      <c r="I140" s="53"/>
      <c r="J140" s="52"/>
      <c r="K140" s="52"/>
      <c r="L140" s="52"/>
      <c r="M140" s="52"/>
      <c r="N140" s="52"/>
    </row>
    <row r="141" spans="1:14" ht="12.75">
      <c r="A141" s="46" t="s">
        <v>65</v>
      </c>
      <c r="B141" s="47">
        <f>'[2]2008 published'!B141/1000</f>
        <v>1577.306</v>
      </c>
      <c r="C141" s="48">
        <f>'[2]2008 published'!C141/1000</f>
        <v>111.694</v>
      </c>
      <c r="D141" s="48">
        <f>'[2]2008 published'!D141/1000</f>
        <v>110.046</v>
      </c>
      <c r="E141" s="48">
        <f>'[2]2008 published'!E141/1000</f>
        <v>124.019</v>
      </c>
      <c r="F141" s="48">
        <f>'[2]2008 published'!F141/1000</f>
        <v>131.276</v>
      </c>
      <c r="G141" s="48">
        <f>'[2]2008 published'!G141/1000</f>
        <v>166.034</v>
      </c>
      <c r="H141" s="48">
        <f>'[2]2008 published'!H141/1000</f>
        <v>197.121</v>
      </c>
      <c r="I141" s="48">
        <f>'[2]2008 published'!I141/1000</f>
        <v>208.723</v>
      </c>
      <c r="J141" s="48">
        <f>'[2]2008 published'!J141/1000</f>
        <v>159.715</v>
      </c>
      <c r="K141" s="48">
        <f>'[2]2008 published'!K141/1000</f>
        <v>124.873</v>
      </c>
      <c r="L141" s="48">
        <f>'[2]2008 published'!L141/1000</f>
        <v>119.727</v>
      </c>
      <c r="M141" s="48">
        <f>'[2]2008 published'!M141/1000</f>
        <v>71.254</v>
      </c>
      <c r="N141" s="48">
        <f>'[2]2008 published'!N141/1000</f>
        <v>52.824</v>
      </c>
    </row>
    <row r="142" spans="1:14" ht="12.75">
      <c r="A142" s="50" t="s">
        <v>17</v>
      </c>
      <c r="B142" s="47">
        <f>'[2]2008 published'!B142</f>
        <v>-10.09150988459517</v>
      </c>
      <c r="C142" s="48">
        <f>'[2]2008 published'!C142</f>
        <v>6.588414925088272</v>
      </c>
      <c r="D142" s="48">
        <f>'[2]2008 published'!D142</f>
        <v>11.974195649077107</v>
      </c>
      <c r="E142" s="48">
        <f>'[2]2008 published'!E142</f>
        <v>2.673234539283053</v>
      </c>
      <c r="F142" s="48">
        <f>'[2]2008 published'!F142</f>
        <v>-15.125105062390897</v>
      </c>
      <c r="G142" s="48">
        <f>'[2]2008 published'!G142</f>
        <v>-11.488186625725008</v>
      </c>
      <c r="H142" s="48">
        <f>'[2]2008 published'!H142</f>
        <v>-8.050657710607332</v>
      </c>
      <c r="I142" s="48">
        <f>'[2]2008 published'!I142</f>
        <v>-10.797181039972306</v>
      </c>
      <c r="J142" s="48">
        <f>'[2]2008 published'!J142</f>
        <v>-21.157985151251875</v>
      </c>
      <c r="K142" s="48">
        <f>'[2]2008 published'!K142</f>
        <v>-21.608964499827366</v>
      </c>
      <c r="L142" s="48">
        <f>'[2]2008 published'!L142</f>
        <v>-2.735307976018327</v>
      </c>
      <c r="M142" s="48">
        <f>'[2]2008 published'!M142</f>
        <v>-16.602488325003804</v>
      </c>
      <c r="N142" s="48">
        <f>'[2]2008 published'!N142</f>
        <v>-23.953759555446787</v>
      </c>
    </row>
    <row r="143" spans="2:9" ht="3" customHeight="1">
      <c r="B143" s="44"/>
      <c r="I143" s="45"/>
    </row>
    <row r="144" ht="12.75">
      <c r="A144" s="70" t="s">
        <v>66</v>
      </c>
    </row>
    <row r="145" ht="12.75">
      <c r="A145" s="71"/>
    </row>
    <row r="146" ht="12.75"/>
  </sheetData>
  <sheetProtection/>
  <printOptions/>
  <pageMargins left="0.25" right="0.2" top="0.5" bottom="0.25" header="0.3" footer="0.3"/>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Education IT-CSU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Ann Crouse</dc:creator>
  <cp:keywords/>
  <dc:description/>
  <cp:lastModifiedBy>Administrator</cp:lastModifiedBy>
  <cp:lastPrinted>2017-06-21T14:10:02Z</cp:lastPrinted>
  <dcterms:created xsi:type="dcterms:W3CDTF">2009-11-27T17:36:22Z</dcterms:created>
  <dcterms:modified xsi:type="dcterms:W3CDTF">2017-06-30T13:48:18Z</dcterms:modified>
  <cp:category/>
  <cp:version/>
  <cp:contentType/>
  <cp:contentStatus/>
</cp:coreProperties>
</file>